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\三科\52三科同仁個人工作室\王婷玉\定額進用\月報\110\11001\署網\公告資料\"/>
    </mc:Choice>
  </mc:AlternateContent>
  <bookViews>
    <workbookView xWindow="0" yWindow="0" windowWidth="28800" windowHeight="12255"/>
  </bookViews>
  <sheets>
    <sheet name="公告-縣市" sheetId="1" r:id="rId1"/>
    <sheet name="Sheet1" sheetId="2" r:id="rId2"/>
  </sheets>
  <definedNames>
    <definedName name="_xlnm.Print_Area" localSheetId="1">Sheet1!$A$1:$U$35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S18" i="1"/>
  <c r="S21" i="1"/>
  <c r="S6" i="1"/>
  <c r="S10" i="1"/>
  <c r="S27" i="1"/>
  <c r="S17" i="1"/>
  <c r="S16" i="1"/>
  <c r="S15" i="1"/>
  <c r="S23" i="1"/>
  <c r="S19" i="1"/>
  <c r="S8" i="1"/>
  <c r="S7" i="1"/>
  <c r="S25" i="1"/>
  <c r="S24" i="1"/>
  <c r="S14" i="1"/>
  <c r="S13" i="1"/>
  <c r="S20" i="1"/>
  <c r="S11" i="1"/>
  <c r="S22" i="1"/>
  <c r="S9" i="1"/>
  <c r="S26" i="1"/>
</calcChain>
</file>

<file path=xl/comments1.xml><?xml version="1.0" encoding="utf-8"?>
<comments xmlns="http://schemas.openxmlformats.org/spreadsheetml/2006/main">
  <authors>
    <author>helen</author>
  </authors>
  <commentList>
    <comment ref="H5" authorId="0" shapeId="0">
      <text>
        <r>
          <rPr>
            <b/>
            <sz val="9"/>
            <color indexed="81"/>
            <rFont val="細明體"/>
            <family val="3"/>
            <charset val="136"/>
          </rPr>
          <t xml:space="preserve">人頭
</t>
        </r>
      </text>
    </comment>
  </commentList>
</comments>
</file>

<file path=xl/sharedStrings.xml><?xml version="1.0" encoding="utf-8"?>
<sst xmlns="http://schemas.openxmlformats.org/spreadsheetml/2006/main" count="126" uniqueCount="64">
  <si>
    <t>新竹市</t>
  </si>
  <si>
    <t>新竹縣</t>
  </si>
  <si>
    <t>桃園市</t>
  </si>
  <si>
    <t>臺北市</t>
  </si>
  <si>
    <t>嘉義市</t>
  </si>
  <si>
    <t>苗栗縣</t>
  </si>
  <si>
    <t>基隆市</t>
  </si>
  <si>
    <t>南投縣</t>
  </si>
  <si>
    <t>臺南市</t>
  </si>
  <si>
    <t>臺中市</t>
  </si>
  <si>
    <t>高雄市</t>
  </si>
  <si>
    <t>新北市</t>
  </si>
  <si>
    <t>宜蘭縣</t>
  </si>
  <si>
    <t>彰化縣</t>
  </si>
  <si>
    <t>雲林縣</t>
  </si>
  <si>
    <t>屏東縣</t>
  </si>
  <si>
    <t>花蓮縣</t>
  </si>
  <si>
    <t>臺東縣</t>
  </si>
  <si>
    <t>澎湖縣</t>
  </si>
  <si>
    <t>嘉義縣</t>
  </si>
  <si>
    <t>金門縣</t>
  </si>
  <si>
    <t>連江縣</t>
  </si>
  <si>
    <t>企業</t>
  </si>
  <si>
    <t>團體</t>
  </si>
  <si>
    <t>學校</t>
  </si>
  <si>
    <t>機關</t>
  </si>
  <si>
    <t>民營</t>
  </si>
  <si>
    <t>私立</t>
  </si>
  <si>
    <t>公營</t>
  </si>
  <si>
    <t>公立</t>
  </si>
  <si>
    <t>計</t>
  </si>
  <si>
    <t xml:space="preserve">實際進用人數/應進用人數 </t>
    <phoneticPr fontId="4" type="noConversion"/>
  </si>
  <si>
    <t>未 達 法 定 進 用 機 關 (構) 數</t>
  </si>
  <si>
    <t>實 際 進 用 人 數</t>
  </si>
  <si>
    <t xml:space="preserve"> 法 定 進 用 人 數</t>
  </si>
  <si>
    <t>義 務 機 關 (構) 數</t>
  </si>
  <si>
    <t>區域別</t>
  </si>
  <si>
    <t>序號</t>
    <phoneticPr fontId="4" type="noConversion"/>
  </si>
  <si>
    <t>公開類</t>
  </si>
  <si>
    <t xml:space="preserve"> 編 製 機 關</t>
  </si>
  <si>
    <t>職業訓練局</t>
  </si>
  <si>
    <t>月報</t>
  </si>
  <si>
    <t>每月終了後五十五日內填報</t>
  </si>
  <si>
    <t>表      號</t>
  </si>
  <si>
    <t>1836-03-01-12</t>
  </si>
  <si>
    <t>台 閩 地 區 定 額 進 用 身 心 障 礙 者 概 況</t>
  </si>
  <si>
    <t xml:space="preserve"> </t>
  </si>
  <si>
    <t xml:space="preserve">      </t>
  </si>
  <si>
    <t>中華民國110年01月底 (動態資料)</t>
  </si>
  <si>
    <t>單位 : 個 ; 人 ; 元</t>
  </si>
  <si>
    <t>應 繳 納 差 額 補 助 費</t>
  </si>
  <si>
    <t>身心障礙者就業基金專戶經費已運用數
(自開辦以來累計數)</t>
  </si>
  <si>
    <t>身心障礙者就業
基金專戶餘額</t>
  </si>
  <si>
    <t>(自開辦以來累計數)</t>
  </si>
  <si>
    <t>已 繳 納</t>
  </si>
  <si>
    <t>未 繳 納</t>
  </si>
  <si>
    <t>總         計</t>
  </si>
  <si>
    <t>填表</t>
  </si>
  <si>
    <t>審核</t>
  </si>
  <si>
    <t>主辦業務人員</t>
  </si>
  <si>
    <t>機關長官</t>
  </si>
  <si>
    <t>主辦統計人員</t>
  </si>
  <si>
    <t>中華民國110年4月7日編製</t>
  </si>
  <si>
    <t>印表時間：110/04/07 16:10:28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</si>
</sst>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8" formatCode="\1\10&quot;年&quot;##&quot;月法定進用機關(構)數及進用人數縣市政府排序表&quot;"/>
    <numFmt numFmtId="179" formatCode="&quot;中&quot;&quot;華&quot;&quot;民&quot;&quot;國&quot;\1\10&quot;年&quot;##&quot;月（動態資料）&quot;"/>
  </numFmts>
  <fonts count="35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</font>
    <font>
      <sz val="9"/>
      <name val="新細明體"/>
      <family val="2"/>
      <charset val="136"/>
      <scheme val="minor"/>
    </font>
    <font>
      <sz val="8"/>
      <name val="新細明體"/>
      <family val="1"/>
      <charset val="136"/>
      <scheme val="minor"/>
    </font>
    <font>
      <sz val="9"/>
      <name val="細明體"/>
      <family val="3"/>
      <charset val="136"/>
    </font>
    <font>
      <sz val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0"/>
      <color indexed="10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17"/>
      <name val="標楷體"/>
      <family val="4"/>
    </font>
    <font>
      <sz val="12"/>
      <color indexed="53"/>
      <name val="標楷體"/>
      <family val="4"/>
    </font>
    <font>
      <sz val="12"/>
      <color indexed="14"/>
      <name val="標楷體"/>
      <family val="4"/>
    </font>
    <font>
      <sz val="10"/>
      <color indexed="17"/>
      <name val="標楷體"/>
      <family val="4"/>
    </font>
    <font>
      <sz val="9"/>
      <color indexed="17"/>
      <name val="標楷體"/>
      <family val="4"/>
    </font>
    <font>
      <sz val="11"/>
      <color indexed="14"/>
      <name val="標楷體"/>
      <family val="4"/>
    </font>
    <font>
      <sz val="11"/>
      <color indexed="10"/>
      <name val="標楷體"/>
      <family val="4"/>
    </font>
    <font>
      <sz val="11"/>
      <color indexed="12"/>
      <name val="標楷體"/>
      <family val="4"/>
    </font>
    <font>
      <sz val="11"/>
      <color indexed="10"/>
      <name val="新細明體"/>
      <family val="1"/>
    </font>
    <font>
      <sz val="11"/>
      <color indexed="12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2"/>
      <color indexed="53"/>
      <name val="新細明體"/>
      <family val="1"/>
    </font>
    <font>
      <sz val="12"/>
      <color indexed="14"/>
      <name val="新細明體"/>
      <family val="1"/>
    </font>
    <font>
      <b/>
      <sz val="9"/>
      <color indexed="8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/>
  </cellStyleXfs>
  <cellXfs count="99">
    <xf numFmtId="0" fontId="0" fillId="0" borderId="0" xfId="0">
      <alignment vertical="center"/>
    </xf>
    <xf numFmtId="0" fontId="1" fillId="0" borderId="0" xfId="1" applyFill="1"/>
    <xf numFmtId="10" fontId="1" fillId="0" borderId="1" xfId="1" applyNumberFormat="1" applyFill="1" applyBorder="1"/>
    <xf numFmtId="41" fontId="1" fillId="0" borderId="2" xfId="1" applyNumberFormat="1" applyFill="1" applyBorder="1" applyAlignment="1">
      <alignment horizontal="right" vertical="center"/>
    </xf>
    <xf numFmtId="0" fontId="1" fillId="0" borderId="2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41" fontId="1" fillId="2" borderId="2" xfId="1" applyNumberFormat="1" applyFill="1" applyBorder="1" applyAlignment="1">
      <alignment horizontal="right" vertical="center"/>
    </xf>
    <xf numFmtId="10" fontId="1" fillId="2" borderId="1" xfId="1" applyNumberFormat="1" applyFill="1" applyBorder="1"/>
    <xf numFmtId="0" fontId="1" fillId="2" borderId="0" xfId="1" applyFill="1"/>
    <xf numFmtId="0" fontId="1" fillId="0" borderId="5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3" borderId="0" xfId="1" applyFill="1"/>
    <xf numFmtId="0" fontId="1" fillId="0" borderId="5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8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6" fillId="0" borderId="0" xfId="1" applyFont="1"/>
    <xf numFmtId="0" fontId="1" fillId="0" borderId="0" xfId="1" applyFont="1"/>
    <xf numFmtId="0" fontId="5" fillId="0" borderId="8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0" xfId="1" applyFont="1"/>
    <xf numFmtId="0" fontId="7" fillId="0" borderId="0" xfId="1" applyFont="1"/>
    <xf numFmtId="0" fontId="6" fillId="0" borderId="9" xfId="1" applyFont="1" applyBorder="1"/>
    <xf numFmtId="0" fontId="1" fillId="0" borderId="9" xfId="1" applyFont="1" applyBorder="1"/>
    <xf numFmtId="0" fontId="1" fillId="0" borderId="10" xfId="1" applyFont="1" applyBorder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right"/>
    </xf>
    <xf numFmtId="0" fontId="5" fillId="0" borderId="11" xfId="1" applyFont="1" applyBorder="1" applyAlignment="1">
      <alignment horizontal="distributed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14" xfId="1" applyFont="1" applyBorder="1" applyAlignment="1">
      <alignment horizontal="distributed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1" xfId="1" applyFont="1" applyBorder="1" applyAlignment="1">
      <alignment vertical="center"/>
    </xf>
    <xf numFmtId="41" fontId="16" fillId="0" borderId="0" xfId="2" applyNumberFormat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1" fillId="0" borderId="0" xfId="1" applyFont="1"/>
    <xf numFmtId="0" fontId="22" fillId="0" borderId="0" xfId="1" applyFont="1"/>
    <xf numFmtId="0" fontId="23" fillId="0" borderId="0" xfId="1" applyFont="1"/>
    <xf numFmtId="0" fontId="24" fillId="0" borderId="0" xfId="1" applyFont="1"/>
    <xf numFmtId="0" fontId="25" fillId="0" borderId="0" xfId="1" applyFont="1"/>
    <xf numFmtId="41" fontId="16" fillId="0" borderId="16" xfId="2" applyNumberFormat="1" applyFont="1" applyBorder="1"/>
    <xf numFmtId="41" fontId="8" fillId="0" borderId="0" xfId="2" applyNumberFormat="1" applyFont="1"/>
    <xf numFmtId="41" fontId="16" fillId="0" borderId="0" xfId="2" applyNumberFormat="1" applyFont="1"/>
    <xf numFmtId="0" fontId="26" fillId="0" borderId="0" xfId="1" applyFont="1"/>
    <xf numFmtId="0" fontId="5" fillId="0" borderId="14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41" fontId="16" fillId="0" borderId="15" xfId="2" applyNumberFormat="1" applyFont="1" applyBorder="1"/>
    <xf numFmtId="41" fontId="8" fillId="0" borderId="9" xfId="2" applyNumberFormat="1" applyFont="1" applyBorder="1"/>
    <xf numFmtId="41" fontId="16" fillId="0" borderId="9" xfId="2" applyNumberFormat="1" applyFont="1" applyBorder="1"/>
    <xf numFmtId="0" fontId="5" fillId="0" borderId="0" xfId="1" applyFont="1" applyAlignment="1">
      <alignment horizontal="center" vertical="center"/>
    </xf>
    <xf numFmtId="41" fontId="27" fillId="0" borderId="0" xfId="2" applyNumberFormat="1" applyFont="1"/>
    <xf numFmtId="41" fontId="7" fillId="0" borderId="0" xfId="2" applyNumberFormat="1" applyFont="1"/>
    <xf numFmtId="41" fontId="5" fillId="0" borderId="0" xfId="2" applyNumberFormat="1" applyFont="1"/>
    <xf numFmtId="41" fontId="5" fillId="0" borderId="0" xfId="2" applyNumberFormat="1" applyFont="1" applyAlignment="1">
      <alignment horizontal="center" vertical="center"/>
    </xf>
    <xf numFmtId="0" fontId="28" fillId="0" borderId="0" xfId="1" applyFont="1"/>
    <xf numFmtId="0" fontId="27" fillId="0" borderId="0" xfId="1" applyFont="1"/>
    <xf numFmtId="0" fontId="29" fillId="0" borderId="0" xfId="1" applyFont="1"/>
    <xf numFmtId="0" fontId="30" fillId="0" borderId="0" xfId="1" applyFont="1"/>
    <xf numFmtId="0" fontId="31" fillId="0" borderId="0" xfId="1" applyFont="1"/>
    <xf numFmtId="0" fontId="32" fillId="0" borderId="0" xfId="1" applyFont="1"/>
    <xf numFmtId="0" fontId="33" fillId="0" borderId="0" xfId="1" applyFont="1"/>
    <xf numFmtId="178" fontId="1" fillId="0" borderId="0" xfId="1" applyNumberFormat="1" applyFill="1" applyAlignment="1">
      <alignment horizontal="center"/>
    </xf>
    <xf numFmtId="179" fontId="1" fillId="0" borderId="9" xfId="1" applyNumberFormat="1" applyFill="1" applyBorder="1" applyAlignment="1">
      <alignment horizontal="center"/>
    </xf>
  </cellXfs>
  <cellStyles count="3">
    <cellStyle name="一般" xfId="0" builtinId="0"/>
    <cellStyle name="一般 3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27"/>
  <sheetViews>
    <sheetView tabSelected="1" view="pageBreakPreview" zoomScaleNormal="100" zoomScaleSheetLayoutView="100" workbookViewId="0">
      <selection activeCell="A25" sqref="A25:XFD27"/>
    </sheetView>
  </sheetViews>
  <sheetFormatPr defaultRowHeight="16.5" x14ac:dyDescent="0.25"/>
  <cols>
    <col min="1" max="1" width="6.25" style="1" customWidth="1"/>
    <col min="2" max="2" width="8.5" style="1" customWidth="1"/>
    <col min="3" max="5" width="6.5" style="1" customWidth="1"/>
    <col min="6" max="6" width="8.125" style="1" customWidth="1"/>
    <col min="7" max="7" width="6.5" style="1" customWidth="1"/>
    <col min="8" max="8" width="8.5" style="1" customWidth="1"/>
    <col min="9" max="9" width="7.625" style="1" customWidth="1"/>
    <col min="10" max="10" width="6.5" style="1" customWidth="1"/>
    <col min="11" max="11" width="8.125" style="1" customWidth="1"/>
    <col min="12" max="18" width="6.5" style="1" customWidth="1"/>
    <col min="19" max="19" width="9.75" style="1" customWidth="1"/>
    <col min="20" max="16384" width="9" style="1"/>
  </cols>
  <sheetData>
    <row r="1" spans="1:19" x14ac:dyDescent="0.25">
      <c r="F1" s="97">
        <v>1</v>
      </c>
      <c r="G1" s="97"/>
      <c r="H1" s="97"/>
      <c r="I1" s="97"/>
      <c r="J1" s="97"/>
      <c r="K1" s="97"/>
      <c r="L1" s="97"/>
      <c r="M1" s="97"/>
      <c r="N1" s="97"/>
    </row>
    <row r="2" spans="1:19" x14ac:dyDescent="0.25">
      <c r="F2" s="98">
        <v>1</v>
      </c>
      <c r="G2" s="98"/>
      <c r="H2" s="98"/>
      <c r="I2" s="98"/>
      <c r="J2" s="98"/>
      <c r="K2" s="98"/>
      <c r="L2" s="98"/>
      <c r="M2" s="98"/>
    </row>
    <row r="3" spans="1:19" ht="18" customHeight="1" x14ac:dyDescent="0.25">
      <c r="A3" s="12" t="s">
        <v>37</v>
      </c>
      <c r="B3" s="12" t="s">
        <v>36</v>
      </c>
      <c r="C3" s="15" t="s">
        <v>35</v>
      </c>
      <c r="D3" s="16"/>
      <c r="E3" s="17"/>
      <c r="F3" s="15" t="s">
        <v>34</v>
      </c>
      <c r="G3" s="16"/>
      <c r="H3" s="17"/>
      <c r="I3" s="15" t="s">
        <v>33</v>
      </c>
      <c r="J3" s="16"/>
      <c r="K3" s="17"/>
      <c r="L3" s="15" t="s">
        <v>32</v>
      </c>
      <c r="M3" s="16"/>
      <c r="N3" s="16"/>
      <c r="O3" s="16"/>
      <c r="P3" s="16"/>
      <c r="Q3" s="16"/>
      <c r="R3" s="17"/>
      <c r="S3" s="18" t="s">
        <v>31</v>
      </c>
    </row>
    <row r="4" spans="1:19" x14ac:dyDescent="0.25">
      <c r="A4" s="13"/>
      <c r="B4" s="13"/>
      <c r="C4" s="12" t="s">
        <v>30</v>
      </c>
      <c r="D4" s="12" t="s">
        <v>29</v>
      </c>
      <c r="E4" s="12" t="s">
        <v>27</v>
      </c>
      <c r="F4" s="12" t="s">
        <v>30</v>
      </c>
      <c r="G4" s="12" t="s">
        <v>29</v>
      </c>
      <c r="H4" s="12" t="s">
        <v>27</v>
      </c>
      <c r="I4" s="12" t="s">
        <v>30</v>
      </c>
      <c r="J4" s="12" t="s">
        <v>29</v>
      </c>
      <c r="K4" s="12" t="s">
        <v>27</v>
      </c>
      <c r="L4" s="12" t="s">
        <v>30</v>
      </c>
      <c r="M4" s="9" t="s">
        <v>29</v>
      </c>
      <c r="N4" s="9" t="s">
        <v>29</v>
      </c>
      <c r="O4" s="9" t="s">
        <v>28</v>
      </c>
      <c r="P4" s="9" t="s">
        <v>27</v>
      </c>
      <c r="Q4" s="9" t="s">
        <v>27</v>
      </c>
      <c r="R4" s="9" t="s">
        <v>26</v>
      </c>
      <c r="S4" s="19"/>
    </row>
    <row r="5" spans="1:19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0" t="s">
        <v>25</v>
      </c>
      <c r="N5" s="10" t="s">
        <v>24</v>
      </c>
      <c r="O5" s="10" t="s">
        <v>22</v>
      </c>
      <c r="P5" s="10" t="s">
        <v>24</v>
      </c>
      <c r="Q5" s="10" t="s">
        <v>23</v>
      </c>
      <c r="R5" s="10" t="s">
        <v>22</v>
      </c>
      <c r="S5" s="19"/>
    </row>
    <row r="6" spans="1:19" s="8" customFormat="1" x14ac:dyDescent="0.25">
      <c r="A6" s="5">
        <v>1</v>
      </c>
      <c r="B6" s="5" t="s">
        <v>19</v>
      </c>
      <c r="C6" s="6">
        <v>247</v>
      </c>
      <c r="D6" s="6">
        <v>106</v>
      </c>
      <c r="E6" s="6">
        <v>141</v>
      </c>
      <c r="F6" s="6">
        <v>658</v>
      </c>
      <c r="G6" s="6">
        <v>319</v>
      </c>
      <c r="H6" s="6">
        <v>339</v>
      </c>
      <c r="I6" s="6">
        <v>1242</v>
      </c>
      <c r="J6" s="6">
        <v>412</v>
      </c>
      <c r="K6" s="6">
        <v>830</v>
      </c>
      <c r="L6" s="6">
        <v>1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7">
        <f>I6/F6</f>
        <v>1.8875379939209727</v>
      </c>
    </row>
    <row r="7" spans="1:19" s="8" customFormat="1" x14ac:dyDescent="0.25">
      <c r="A7" s="5">
        <v>2</v>
      </c>
      <c r="B7" s="5" t="s">
        <v>21</v>
      </c>
      <c r="C7" s="6">
        <v>17</v>
      </c>
      <c r="D7" s="6">
        <v>17</v>
      </c>
      <c r="E7" s="6">
        <v>0</v>
      </c>
      <c r="F7" s="6">
        <v>30</v>
      </c>
      <c r="G7" s="6">
        <v>30</v>
      </c>
      <c r="H7" s="6">
        <v>0</v>
      </c>
      <c r="I7" s="6">
        <v>54</v>
      </c>
      <c r="J7" s="6">
        <v>54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I7/F7</f>
        <v>1.8</v>
      </c>
    </row>
    <row r="8" spans="1:19" s="8" customFormat="1" x14ac:dyDescent="0.25">
      <c r="A8" s="5">
        <v>3</v>
      </c>
      <c r="B8" s="5" t="s">
        <v>20</v>
      </c>
      <c r="C8" s="6">
        <v>55</v>
      </c>
      <c r="D8" s="6">
        <v>49</v>
      </c>
      <c r="E8" s="6">
        <v>6</v>
      </c>
      <c r="F8" s="6">
        <v>201</v>
      </c>
      <c r="G8" s="6">
        <v>195</v>
      </c>
      <c r="H8" s="6">
        <v>6</v>
      </c>
      <c r="I8" s="6">
        <v>350</v>
      </c>
      <c r="J8" s="6">
        <v>326</v>
      </c>
      <c r="K8" s="6">
        <v>24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I8/F8</f>
        <v>1.7412935323383085</v>
      </c>
    </row>
    <row r="9" spans="1:19" x14ac:dyDescent="0.25">
      <c r="A9" s="4">
        <v>4</v>
      </c>
      <c r="B9" s="4" t="s">
        <v>17</v>
      </c>
      <c r="C9" s="3">
        <v>126</v>
      </c>
      <c r="D9" s="3">
        <v>94</v>
      </c>
      <c r="E9" s="3">
        <v>32</v>
      </c>
      <c r="F9" s="3">
        <v>304</v>
      </c>
      <c r="G9" s="3">
        <v>253</v>
      </c>
      <c r="H9" s="3">
        <v>51</v>
      </c>
      <c r="I9" s="3">
        <v>519</v>
      </c>
      <c r="J9" s="3">
        <v>384</v>
      </c>
      <c r="K9" s="3">
        <v>135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</v>
      </c>
      <c r="S9" s="2">
        <f>I9/F9</f>
        <v>1.7072368421052631</v>
      </c>
    </row>
    <row r="10" spans="1:19" x14ac:dyDescent="0.25">
      <c r="A10" s="4">
        <v>5</v>
      </c>
      <c r="B10" s="4" t="s">
        <v>13</v>
      </c>
      <c r="C10" s="3">
        <v>791</v>
      </c>
      <c r="D10" s="3">
        <v>209</v>
      </c>
      <c r="E10" s="3">
        <v>582</v>
      </c>
      <c r="F10" s="3">
        <v>1908</v>
      </c>
      <c r="G10" s="3">
        <v>790</v>
      </c>
      <c r="H10" s="3">
        <v>1118</v>
      </c>
      <c r="I10" s="3">
        <v>3129</v>
      </c>
      <c r="J10" s="3">
        <v>964</v>
      </c>
      <c r="K10" s="3">
        <v>2165</v>
      </c>
      <c r="L10" s="3">
        <v>23</v>
      </c>
      <c r="M10" s="3">
        <v>0</v>
      </c>
      <c r="N10" s="3">
        <v>0</v>
      </c>
      <c r="O10" s="3">
        <v>1</v>
      </c>
      <c r="P10" s="3">
        <v>0</v>
      </c>
      <c r="Q10" s="3">
        <v>0</v>
      </c>
      <c r="R10" s="3">
        <v>22</v>
      </c>
      <c r="S10" s="2">
        <f>I10/F10</f>
        <v>1.6399371069182389</v>
      </c>
    </row>
    <row r="11" spans="1:19" x14ac:dyDescent="0.25">
      <c r="A11" s="4">
        <v>6</v>
      </c>
      <c r="B11" s="4" t="s">
        <v>12</v>
      </c>
      <c r="C11" s="3">
        <v>240</v>
      </c>
      <c r="D11" s="3">
        <v>119</v>
      </c>
      <c r="E11" s="3">
        <v>121</v>
      </c>
      <c r="F11" s="3">
        <v>699</v>
      </c>
      <c r="G11" s="3">
        <v>474</v>
      </c>
      <c r="H11" s="3">
        <v>225</v>
      </c>
      <c r="I11" s="3">
        <v>1138</v>
      </c>
      <c r="J11" s="3">
        <v>638</v>
      </c>
      <c r="K11" s="3">
        <v>500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2</v>
      </c>
      <c r="S11" s="2">
        <f>I11/F11</f>
        <v>1.6280400572246065</v>
      </c>
    </row>
    <row r="12" spans="1:19" x14ac:dyDescent="0.25">
      <c r="A12" s="4">
        <v>7</v>
      </c>
      <c r="B12" s="4" t="s">
        <v>16</v>
      </c>
      <c r="C12" s="3">
        <v>176</v>
      </c>
      <c r="D12" s="3">
        <v>110</v>
      </c>
      <c r="E12" s="3">
        <v>66</v>
      </c>
      <c r="F12" s="3">
        <v>606</v>
      </c>
      <c r="G12" s="3">
        <v>460</v>
      </c>
      <c r="H12" s="3">
        <v>146</v>
      </c>
      <c r="I12" s="3">
        <v>981</v>
      </c>
      <c r="J12" s="3">
        <v>667</v>
      </c>
      <c r="K12" s="3">
        <v>314</v>
      </c>
      <c r="L12" s="3">
        <v>3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2">
        <f>I12/F12</f>
        <v>1.6188118811881189</v>
      </c>
    </row>
    <row r="13" spans="1:19" x14ac:dyDescent="0.25">
      <c r="A13" s="4">
        <v>8</v>
      </c>
      <c r="B13" s="4" t="s">
        <v>15</v>
      </c>
      <c r="C13" s="3">
        <v>389</v>
      </c>
      <c r="D13" s="3">
        <v>197</v>
      </c>
      <c r="E13" s="3">
        <v>192</v>
      </c>
      <c r="F13" s="3">
        <v>993</v>
      </c>
      <c r="G13" s="3">
        <v>675</v>
      </c>
      <c r="H13" s="3">
        <v>318</v>
      </c>
      <c r="I13" s="3">
        <v>1607</v>
      </c>
      <c r="J13" s="3">
        <v>892</v>
      </c>
      <c r="K13" s="3">
        <v>715</v>
      </c>
      <c r="L13" s="3">
        <v>7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4</v>
      </c>
      <c r="S13" s="2">
        <f>I13/F13</f>
        <v>1.6183282980866063</v>
      </c>
    </row>
    <row r="14" spans="1:19" x14ac:dyDescent="0.25">
      <c r="A14" s="4">
        <v>9</v>
      </c>
      <c r="B14" s="4" t="s">
        <v>18</v>
      </c>
      <c r="C14" s="3">
        <v>48</v>
      </c>
      <c r="D14" s="3">
        <v>39</v>
      </c>
      <c r="E14" s="3">
        <v>9</v>
      </c>
      <c r="F14" s="3">
        <v>154</v>
      </c>
      <c r="G14" s="3">
        <v>143</v>
      </c>
      <c r="H14" s="3">
        <v>11</v>
      </c>
      <c r="I14" s="3">
        <v>249</v>
      </c>
      <c r="J14" s="3">
        <v>225</v>
      </c>
      <c r="K14" s="3">
        <v>24</v>
      </c>
      <c r="L14" s="3">
        <v>2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2">
        <f>I14/F14</f>
        <v>1.6168831168831168</v>
      </c>
    </row>
    <row r="15" spans="1:19" x14ac:dyDescent="0.25">
      <c r="A15" s="4">
        <v>10</v>
      </c>
      <c r="B15" s="4" t="s">
        <v>14</v>
      </c>
      <c r="C15" s="3">
        <v>335</v>
      </c>
      <c r="D15" s="3">
        <v>130</v>
      </c>
      <c r="E15" s="3">
        <v>205</v>
      </c>
      <c r="F15" s="3">
        <v>1077</v>
      </c>
      <c r="G15" s="3">
        <v>546</v>
      </c>
      <c r="H15" s="3">
        <v>531</v>
      </c>
      <c r="I15" s="3">
        <v>1720</v>
      </c>
      <c r="J15" s="3">
        <v>734</v>
      </c>
      <c r="K15" s="3">
        <v>986</v>
      </c>
      <c r="L15" s="3">
        <v>12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11</v>
      </c>
      <c r="S15" s="2">
        <f>I15/F15</f>
        <v>1.5970287836583101</v>
      </c>
    </row>
    <row r="16" spans="1:19" x14ac:dyDescent="0.25">
      <c r="A16" s="4">
        <v>11</v>
      </c>
      <c r="B16" s="4" t="s">
        <v>11</v>
      </c>
      <c r="C16" s="3">
        <v>2359</v>
      </c>
      <c r="D16" s="3">
        <v>460</v>
      </c>
      <c r="E16" s="3">
        <v>1899</v>
      </c>
      <c r="F16" s="3">
        <v>6482</v>
      </c>
      <c r="G16" s="3">
        <v>2339</v>
      </c>
      <c r="H16" s="3">
        <v>4143</v>
      </c>
      <c r="I16" s="3">
        <v>10018</v>
      </c>
      <c r="J16" s="3">
        <v>2757</v>
      </c>
      <c r="K16" s="3">
        <v>7261</v>
      </c>
      <c r="L16" s="3">
        <v>211</v>
      </c>
      <c r="M16" s="3">
        <v>1</v>
      </c>
      <c r="N16" s="3">
        <v>1</v>
      </c>
      <c r="O16" s="3">
        <v>0</v>
      </c>
      <c r="P16" s="3">
        <v>2</v>
      </c>
      <c r="Q16" s="3">
        <v>9</v>
      </c>
      <c r="R16" s="3">
        <v>198</v>
      </c>
      <c r="S16" s="2">
        <f>I16/F16</f>
        <v>1.5455106448626967</v>
      </c>
    </row>
    <row r="17" spans="1:19" x14ac:dyDescent="0.25">
      <c r="A17" s="4">
        <v>12</v>
      </c>
      <c r="B17" s="4" t="s">
        <v>10</v>
      </c>
      <c r="C17" s="3">
        <v>1768</v>
      </c>
      <c r="D17" s="3">
        <v>513</v>
      </c>
      <c r="E17" s="3">
        <v>1255</v>
      </c>
      <c r="F17" s="3">
        <v>5635</v>
      </c>
      <c r="G17" s="3">
        <v>2549</v>
      </c>
      <c r="H17" s="3">
        <v>3086</v>
      </c>
      <c r="I17" s="3">
        <v>8649</v>
      </c>
      <c r="J17" s="3">
        <v>3084</v>
      </c>
      <c r="K17" s="3">
        <v>5565</v>
      </c>
      <c r="L17" s="3">
        <v>104</v>
      </c>
      <c r="M17" s="3">
        <v>3</v>
      </c>
      <c r="N17" s="3">
        <v>1</v>
      </c>
      <c r="O17" s="3">
        <v>1</v>
      </c>
      <c r="P17" s="3">
        <v>3</v>
      </c>
      <c r="Q17" s="3">
        <v>2</v>
      </c>
      <c r="R17" s="3">
        <v>94</v>
      </c>
      <c r="S17" s="2">
        <f>I17/F17</f>
        <v>1.534871339840284</v>
      </c>
    </row>
    <row r="18" spans="1:19" s="11" customFormat="1" x14ac:dyDescent="0.25">
      <c r="A18" s="4">
        <v>13</v>
      </c>
      <c r="B18" s="4" t="s">
        <v>5</v>
      </c>
      <c r="C18" s="3">
        <v>349</v>
      </c>
      <c r="D18" s="3">
        <v>127</v>
      </c>
      <c r="E18" s="3">
        <v>222</v>
      </c>
      <c r="F18" s="3">
        <v>886</v>
      </c>
      <c r="G18" s="3">
        <v>423</v>
      </c>
      <c r="H18" s="3">
        <v>463</v>
      </c>
      <c r="I18" s="3">
        <v>1337</v>
      </c>
      <c r="J18" s="3">
        <v>530</v>
      </c>
      <c r="K18" s="3">
        <v>807</v>
      </c>
      <c r="L18" s="3">
        <v>23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22</v>
      </c>
      <c r="S18" s="2">
        <f>I18/F18</f>
        <v>1.5090293453724606</v>
      </c>
    </row>
    <row r="19" spans="1:19" x14ac:dyDescent="0.25">
      <c r="A19" s="4">
        <v>14</v>
      </c>
      <c r="B19" s="4" t="s">
        <v>9</v>
      </c>
      <c r="C19" s="3">
        <v>2085</v>
      </c>
      <c r="D19" s="3">
        <v>486</v>
      </c>
      <c r="E19" s="3">
        <v>1599</v>
      </c>
      <c r="F19" s="3">
        <v>5888</v>
      </c>
      <c r="G19" s="3">
        <v>2284</v>
      </c>
      <c r="H19" s="3">
        <v>3604</v>
      </c>
      <c r="I19" s="3">
        <v>8515</v>
      </c>
      <c r="J19" s="3">
        <v>2628</v>
      </c>
      <c r="K19" s="3">
        <v>5887</v>
      </c>
      <c r="L19" s="3">
        <v>148</v>
      </c>
      <c r="M19" s="3">
        <v>3</v>
      </c>
      <c r="N19" s="3">
        <v>2</v>
      </c>
      <c r="O19" s="3">
        <v>0</v>
      </c>
      <c r="P19" s="3">
        <v>0</v>
      </c>
      <c r="Q19" s="3">
        <v>1</v>
      </c>
      <c r="R19" s="3">
        <v>142</v>
      </c>
      <c r="S19" s="2">
        <f>I19/F19</f>
        <v>1.4461616847826086</v>
      </c>
    </row>
    <row r="20" spans="1:19" x14ac:dyDescent="0.25">
      <c r="A20" s="4">
        <v>15</v>
      </c>
      <c r="B20" s="4" t="s">
        <v>8</v>
      </c>
      <c r="C20" s="3">
        <v>1224</v>
      </c>
      <c r="D20" s="3">
        <v>334</v>
      </c>
      <c r="E20" s="3">
        <v>890</v>
      </c>
      <c r="F20" s="3">
        <v>3869</v>
      </c>
      <c r="G20" s="3">
        <v>1613</v>
      </c>
      <c r="H20" s="3">
        <v>2256</v>
      </c>
      <c r="I20" s="3">
        <v>5561</v>
      </c>
      <c r="J20" s="3">
        <v>1870</v>
      </c>
      <c r="K20" s="3">
        <v>3691</v>
      </c>
      <c r="L20" s="3">
        <v>71</v>
      </c>
      <c r="M20" s="3">
        <v>0</v>
      </c>
      <c r="N20" s="3">
        <v>1</v>
      </c>
      <c r="O20" s="3">
        <v>0</v>
      </c>
      <c r="P20" s="3">
        <v>0</v>
      </c>
      <c r="Q20" s="3">
        <v>3</v>
      </c>
      <c r="R20" s="3">
        <v>67</v>
      </c>
      <c r="S20" s="2">
        <f>I20/F20</f>
        <v>1.4373223055052986</v>
      </c>
    </row>
    <row r="21" spans="1:19" x14ac:dyDescent="0.25">
      <c r="A21" s="4">
        <v>16</v>
      </c>
      <c r="B21" s="4" t="s">
        <v>4</v>
      </c>
      <c r="C21" s="3">
        <v>136</v>
      </c>
      <c r="D21" s="3">
        <v>75</v>
      </c>
      <c r="E21" s="3">
        <v>61</v>
      </c>
      <c r="F21" s="3">
        <v>541</v>
      </c>
      <c r="G21" s="3">
        <v>420</v>
      </c>
      <c r="H21" s="3">
        <v>121</v>
      </c>
      <c r="I21" s="3">
        <v>758</v>
      </c>
      <c r="J21" s="3">
        <v>544</v>
      </c>
      <c r="K21" s="3">
        <v>214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2">
        <f>I21/F21</f>
        <v>1.4011090573012939</v>
      </c>
    </row>
    <row r="22" spans="1:19" x14ac:dyDescent="0.25">
      <c r="A22" s="4">
        <v>17</v>
      </c>
      <c r="B22" s="4" t="s">
        <v>7</v>
      </c>
      <c r="C22" s="3">
        <v>267</v>
      </c>
      <c r="D22" s="3">
        <v>123</v>
      </c>
      <c r="E22" s="3">
        <v>144</v>
      </c>
      <c r="F22" s="3">
        <v>713</v>
      </c>
      <c r="G22" s="3">
        <v>443</v>
      </c>
      <c r="H22" s="3">
        <v>270</v>
      </c>
      <c r="I22" s="3">
        <v>989</v>
      </c>
      <c r="J22" s="3">
        <v>526</v>
      </c>
      <c r="K22" s="3">
        <v>463</v>
      </c>
      <c r="L22" s="3">
        <v>10</v>
      </c>
      <c r="M22" s="3">
        <v>1</v>
      </c>
      <c r="N22" s="3">
        <v>1</v>
      </c>
      <c r="O22" s="3">
        <v>0</v>
      </c>
      <c r="P22" s="3">
        <v>0</v>
      </c>
      <c r="Q22" s="3">
        <v>1</v>
      </c>
      <c r="R22" s="3">
        <v>7</v>
      </c>
      <c r="S22" s="2">
        <f>I22/F22</f>
        <v>1.3870967741935485</v>
      </c>
    </row>
    <row r="23" spans="1:19" x14ac:dyDescent="0.25">
      <c r="A23" s="4">
        <v>18</v>
      </c>
      <c r="B23" s="4" t="s">
        <v>6</v>
      </c>
      <c r="C23" s="3">
        <v>151</v>
      </c>
      <c r="D23" s="3">
        <v>88</v>
      </c>
      <c r="E23" s="3">
        <v>63</v>
      </c>
      <c r="F23" s="3">
        <v>544</v>
      </c>
      <c r="G23" s="3">
        <v>408</v>
      </c>
      <c r="H23" s="3">
        <v>136</v>
      </c>
      <c r="I23" s="3">
        <v>732</v>
      </c>
      <c r="J23" s="3">
        <v>473</v>
      </c>
      <c r="K23" s="3">
        <v>259</v>
      </c>
      <c r="L23" s="3">
        <v>6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4</v>
      </c>
      <c r="S23" s="2">
        <f>I23/F23</f>
        <v>1.3455882352941178</v>
      </c>
    </row>
    <row r="24" spans="1:19" x14ac:dyDescent="0.25">
      <c r="A24" s="4">
        <v>19</v>
      </c>
      <c r="B24" s="4" t="s">
        <v>3</v>
      </c>
      <c r="C24" s="3">
        <v>4090</v>
      </c>
      <c r="D24" s="3">
        <v>608</v>
      </c>
      <c r="E24" s="3">
        <v>3482</v>
      </c>
      <c r="F24" s="3">
        <v>17519</v>
      </c>
      <c r="G24" s="3">
        <v>5780</v>
      </c>
      <c r="H24" s="3">
        <v>11739</v>
      </c>
      <c r="I24" s="3">
        <v>23440</v>
      </c>
      <c r="J24" s="3">
        <v>6449</v>
      </c>
      <c r="K24" s="3">
        <v>16991</v>
      </c>
      <c r="L24" s="3">
        <v>803</v>
      </c>
      <c r="M24" s="3">
        <v>3</v>
      </c>
      <c r="N24" s="3">
        <v>2</v>
      </c>
      <c r="O24" s="3">
        <v>2</v>
      </c>
      <c r="P24" s="3">
        <v>8</v>
      </c>
      <c r="Q24" s="3">
        <v>13</v>
      </c>
      <c r="R24" s="3">
        <v>775</v>
      </c>
      <c r="S24" s="2">
        <f>I24/F24</f>
        <v>1.3379759118671157</v>
      </c>
    </row>
    <row r="25" spans="1:19" s="8" customFormat="1" x14ac:dyDescent="0.25">
      <c r="A25" s="5">
        <v>20</v>
      </c>
      <c r="B25" s="5" t="s">
        <v>2</v>
      </c>
      <c r="C25" s="6">
        <v>1815</v>
      </c>
      <c r="D25" s="6">
        <v>369</v>
      </c>
      <c r="E25" s="6">
        <v>1446</v>
      </c>
      <c r="F25" s="6">
        <v>6065</v>
      </c>
      <c r="G25" s="6">
        <v>2014</v>
      </c>
      <c r="H25" s="6">
        <v>4051</v>
      </c>
      <c r="I25" s="6">
        <v>7643</v>
      </c>
      <c r="J25" s="6">
        <v>2265</v>
      </c>
      <c r="K25" s="6">
        <v>5378</v>
      </c>
      <c r="L25" s="6">
        <v>187</v>
      </c>
      <c r="M25" s="6">
        <v>2</v>
      </c>
      <c r="N25" s="6">
        <v>3</v>
      </c>
      <c r="O25" s="6">
        <v>1</v>
      </c>
      <c r="P25" s="6">
        <v>1</v>
      </c>
      <c r="Q25" s="6">
        <v>1</v>
      </c>
      <c r="R25" s="6">
        <v>179</v>
      </c>
      <c r="S25" s="7">
        <f>I25/F25</f>
        <v>1.2601813685078318</v>
      </c>
    </row>
    <row r="26" spans="1:19" s="8" customFormat="1" x14ac:dyDescent="0.25">
      <c r="A26" s="5">
        <v>21</v>
      </c>
      <c r="B26" s="5" t="s">
        <v>1</v>
      </c>
      <c r="C26" s="6">
        <v>508</v>
      </c>
      <c r="D26" s="6">
        <v>108</v>
      </c>
      <c r="E26" s="6">
        <v>400</v>
      </c>
      <c r="F26" s="6">
        <v>1853</v>
      </c>
      <c r="G26" s="6">
        <v>400</v>
      </c>
      <c r="H26" s="6">
        <v>1453</v>
      </c>
      <c r="I26" s="6">
        <v>2249</v>
      </c>
      <c r="J26" s="6">
        <v>470</v>
      </c>
      <c r="K26" s="6">
        <v>1779</v>
      </c>
      <c r="L26" s="6">
        <v>90</v>
      </c>
      <c r="M26" s="6">
        <v>2</v>
      </c>
      <c r="N26" s="6">
        <v>1</v>
      </c>
      <c r="O26" s="6">
        <v>0</v>
      </c>
      <c r="P26" s="6">
        <v>2</v>
      </c>
      <c r="Q26" s="6">
        <v>1</v>
      </c>
      <c r="R26" s="6">
        <v>84</v>
      </c>
      <c r="S26" s="7">
        <f>I26/F26</f>
        <v>1.2137075013491636</v>
      </c>
    </row>
    <row r="27" spans="1:19" s="8" customFormat="1" x14ac:dyDescent="0.25">
      <c r="A27" s="5">
        <v>22</v>
      </c>
      <c r="B27" s="5" t="s">
        <v>0</v>
      </c>
      <c r="C27" s="6">
        <v>477</v>
      </c>
      <c r="D27" s="6">
        <v>84</v>
      </c>
      <c r="E27" s="6">
        <v>393</v>
      </c>
      <c r="F27" s="6">
        <v>2852</v>
      </c>
      <c r="G27" s="6">
        <v>592</v>
      </c>
      <c r="H27" s="6">
        <v>2260</v>
      </c>
      <c r="I27" s="6">
        <v>3079</v>
      </c>
      <c r="J27" s="6">
        <v>783</v>
      </c>
      <c r="K27" s="6">
        <v>2296</v>
      </c>
      <c r="L27" s="6">
        <v>84</v>
      </c>
      <c r="M27" s="6">
        <v>0</v>
      </c>
      <c r="N27" s="6">
        <v>2</v>
      </c>
      <c r="O27" s="6">
        <v>0</v>
      </c>
      <c r="P27" s="6">
        <v>0</v>
      </c>
      <c r="Q27" s="6">
        <v>3</v>
      </c>
      <c r="R27" s="6">
        <v>79</v>
      </c>
      <c r="S27" s="7">
        <f>I27/F27</f>
        <v>1.079593267882188</v>
      </c>
    </row>
  </sheetData>
  <sortState ref="B6:S27">
    <sortCondition descending="1" ref="S6:S27"/>
  </sortState>
  <mergeCells count="19">
    <mergeCell ref="S3:S5"/>
    <mergeCell ref="C4:C5"/>
    <mergeCell ref="D4:D5"/>
    <mergeCell ref="E4:E5"/>
    <mergeCell ref="F4:F5"/>
    <mergeCell ref="L3:R3"/>
    <mergeCell ref="L4:L5"/>
    <mergeCell ref="F1:N1"/>
    <mergeCell ref="A3:A5"/>
    <mergeCell ref="B3:B5"/>
    <mergeCell ref="C3:E3"/>
    <mergeCell ref="F3:H3"/>
    <mergeCell ref="I3:K3"/>
    <mergeCell ref="G4:G5"/>
    <mergeCell ref="H4:H5"/>
    <mergeCell ref="I4:I5"/>
    <mergeCell ref="J4:J5"/>
    <mergeCell ref="K4:K5"/>
    <mergeCell ref="F2:M2"/>
  </mergeCells>
  <phoneticPr fontId="2" type="noConversion"/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35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A22" sqref="A22:XFD22"/>
    </sheetView>
  </sheetViews>
  <sheetFormatPr defaultColWidth="8.875" defaultRowHeight="16.5" x14ac:dyDescent="0.25"/>
  <cols>
    <col min="1" max="1" width="10.75" style="30" customWidth="1"/>
    <col min="2" max="2" width="10.25" style="31" customWidth="1"/>
    <col min="3" max="3" width="8.5" style="31" customWidth="1"/>
    <col min="4" max="4" width="10.25" style="31" customWidth="1"/>
    <col min="5" max="5" width="9.5" style="31" bestFit="1" customWidth="1"/>
    <col min="6" max="6" width="10.5" style="31" customWidth="1"/>
    <col min="7" max="7" width="9" style="31" customWidth="1"/>
    <col min="8" max="9" width="8.75" style="31" customWidth="1"/>
    <col min="10" max="10" width="9.5" style="31" bestFit="1" customWidth="1"/>
    <col min="11" max="11" width="9.25" style="68" customWidth="1"/>
    <col min="12" max="12" width="9" style="68" customWidth="1"/>
    <col min="13" max="13" width="7.25" style="69" customWidth="1"/>
    <col min="14" max="15" width="6.5" style="69" customWidth="1"/>
    <col min="16" max="16" width="7.75" style="68" customWidth="1"/>
    <col min="17" max="17" width="7.875" style="69" customWidth="1"/>
    <col min="18" max="18" width="17.875" style="69" customWidth="1"/>
    <col min="19" max="19" width="14" style="69" customWidth="1"/>
    <col min="20" max="20" width="18.25" style="68" customWidth="1"/>
    <col min="21" max="21" width="17.75" style="68" customWidth="1"/>
    <col min="22" max="24" width="8.875" style="67" customWidth="1"/>
    <col min="25" max="25" width="8.875" style="68" customWidth="1"/>
    <col min="26" max="28" width="8.875" style="67" customWidth="1"/>
    <col min="29" max="30" width="8.875" style="68" customWidth="1"/>
    <col min="31" max="33" width="8.875" style="69" customWidth="1"/>
    <col min="34" max="34" width="9.375" style="68" bestFit="1" customWidth="1"/>
    <col min="35" max="37" width="8.875" style="69" customWidth="1"/>
    <col min="38" max="39" width="8.875" style="68" customWidth="1"/>
    <col min="40" max="42" width="8.875" style="67" customWidth="1"/>
    <col min="43" max="43" width="8.875" style="68" customWidth="1"/>
    <col min="44" max="44" width="9.375" style="67" bestFit="1" customWidth="1"/>
    <col min="45" max="46" width="8.875" style="67" customWidth="1"/>
    <col min="47" max="47" width="10.125" style="68" bestFit="1" customWidth="1"/>
    <col min="48" max="48" width="9.5" style="68" bestFit="1" customWidth="1"/>
    <col min="49" max="50" width="9.375" style="69" bestFit="1" customWidth="1"/>
    <col min="51" max="51" width="8.875" style="69" customWidth="1"/>
    <col min="52" max="52" width="9.5" style="70" bestFit="1" customWidth="1"/>
    <col min="53" max="53" width="9.375" style="69" bestFit="1" customWidth="1"/>
    <col min="54" max="55" width="8.875" style="69" customWidth="1"/>
    <col min="56" max="57" width="8.875" style="68" customWidth="1"/>
    <col min="58" max="60" width="8.875" style="67" customWidth="1"/>
    <col min="61" max="61" width="8.875" style="68" customWidth="1"/>
    <col min="62" max="62" width="9.375" style="67" bestFit="1" customWidth="1"/>
    <col min="63" max="64" width="8.875" style="67" customWidth="1"/>
    <col min="65" max="65" width="9.25" style="68" bestFit="1" customWidth="1"/>
    <col min="66" max="66" width="9.625" style="68" customWidth="1"/>
    <col min="67" max="69" width="10.375" style="69" bestFit="1" customWidth="1"/>
    <col min="70" max="70" width="9.25" style="68" bestFit="1" customWidth="1"/>
    <col min="71" max="71" width="11.125" style="69" bestFit="1" customWidth="1"/>
    <col min="72" max="72" width="8.875" style="69" customWidth="1"/>
    <col min="73" max="73" width="10.375" style="69" bestFit="1" customWidth="1"/>
    <col min="74" max="74" width="10.25" style="68" customWidth="1"/>
    <col min="75" max="75" width="8.875" style="68" customWidth="1"/>
    <col min="76" max="78" width="10.5" style="71" bestFit="1" customWidth="1"/>
    <col min="79" max="79" width="8.875" style="68" customWidth="1"/>
    <col min="80" max="80" width="11.25" style="71" bestFit="1" customWidth="1"/>
    <col min="81" max="82" width="8.875" style="71" customWidth="1"/>
    <col min="83" max="83" width="10.25" style="68" customWidth="1"/>
    <col min="84" max="84" width="8.875" style="68" customWidth="1"/>
    <col min="85" max="87" width="10.5" style="67" bestFit="1" customWidth="1"/>
    <col min="88" max="88" width="8.875" style="68" customWidth="1"/>
    <col min="89" max="89" width="11.25" style="67" bestFit="1" customWidth="1"/>
    <col min="90" max="91" width="8.875" style="67" customWidth="1"/>
    <col min="92" max="92" width="10.25" style="68" customWidth="1"/>
    <col min="93" max="93" width="8.875" style="68" customWidth="1"/>
    <col min="94" max="96" width="10.5" style="69" bestFit="1" customWidth="1"/>
    <col min="97" max="97" width="8.875" style="68" customWidth="1"/>
    <col min="98" max="98" width="11.25" style="69" bestFit="1" customWidth="1"/>
    <col min="99" max="100" width="8.875" style="69" customWidth="1"/>
    <col min="101" max="101" width="14.625" style="68" customWidth="1"/>
    <col min="102" max="102" width="14.5" style="68" customWidth="1"/>
    <col min="103" max="103" width="13.25" style="67" customWidth="1"/>
    <col min="104" max="104" width="13.875" style="67" bestFit="1" customWidth="1"/>
    <col min="105" max="105" width="13.5" style="67" customWidth="1"/>
    <col min="106" max="106" width="14" style="68" customWidth="1"/>
    <col min="107" max="107" width="13.75" style="67" customWidth="1"/>
    <col min="108" max="108" width="13.125" style="67" customWidth="1"/>
    <col min="109" max="109" width="14.125" style="67" bestFit="1" customWidth="1"/>
    <col min="110" max="110" width="14.625" style="68" customWidth="1"/>
    <col min="111" max="111" width="14.5" style="68" customWidth="1"/>
    <col min="112" max="112" width="13.25" style="69" customWidth="1"/>
    <col min="113" max="113" width="12.75" style="69" bestFit="1" customWidth="1"/>
    <col min="114" max="114" width="13.5" style="69" customWidth="1"/>
    <col min="115" max="115" width="14" style="68" customWidth="1"/>
    <col min="116" max="116" width="13.75" style="69" customWidth="1"/>
    <col min="117" max="117" width="12.375" style="69" customWidth="1"/>
    <col min="118" max="118" width="14.125" style="69" bestFit="1" customWidth="1"/>
    <col min="119" max="119" width="15.375" style="68" customWidth="1"/>
    <col min="120" max="120" width="14.5" style="68" customWidth="1"/>
    <col min="121" max="121" width="13.25" style="68" customWidth="1"/>
    <col min="122" max="122" width="12.75" style="68" bestFit="1" customWidth="1"/>
    <col min="123" max="123" width="13.5" style="68" customWidth="1"/>
    <col min="124" max="124" width="14" style="68" customWidth="1"/>
    <col min="125" max="125" width="13.75" style="68" customWidth="1"/>
    <col min="126" max="126" width="13.125" style="68" customWidth="1"/>
    <col min="127" max="127" width="14.125" style="68" bestFit="1" customWidth="1"/>
    <col min="128" max="128" width="14.75" style="68" customWidth="1"/>
    <col min="129" max="129" width="14.75" style="72" customWidth="1"/>
    <col min="130" max="130" width="14.75" style="67" customWidth="1"/>
    <col min="131" max="131" width="12.25" style="73" bestFit="1" customWidth="1"/>
    <col min="132" max="132" width="10.875" style="36" customWidth="1"/>
    <col min="133" max="133" width="11.125" style="36" customWidth="1"/>
    <col min="134" max="134" width="12.75" style="31" customWidth="1"/>
    <col min="135" max="135" width="7.875" style="31" customWidth="1"/>
    <col min="136" max="136" width="11.125" style="31" customWidth="1"/>
    <col min="137" max="137" width="14" style="31" customWidth="1"/>
    <col min="138" max="138" width="8.875" style="31" customWidth="1"/>
    <col min="139" max="16384" width="8.875" style="31"/>
  </cols>
  <sheetData>
    <row r="1" spans="1:133" s="22" customFormat="1" x14ac:dyDescent="0.25">
      <c r="A1" s="20" t="s">
        <v>38</v>
      </c>
      <c r="B1" s="21"/>
      <c r="C1" s="21"/>
      <c r="D1" s="21"/>
      <c r="E1" s="21"/>
      <c r="T1" s="23" t="s">
        <v>39</v>
      </c>
      <c r="U1" s="24" t="s">
        <v>40</v>
      </c>
      <c r="DY1" s="25"/>
      <c r="EA1" s="21"/>
      <c r="EB1" s="26"/>
      <c r="EC1" s="26"/>
    </row>
    <row r="2" spans="1:133" s="22" customFormat="1" x14ac:dyDescent="0.25">
      <c r="A2" s="20" t="s">
        <v>41</v>
      </c>
      <c r="B2" s="27" t="s">
        <v>42</v>
      </c>
      <c r="C2" s="27"/>
      <c r="D2" s="27"/>
      <c r="E2" s="2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3" t="s">
        <v>43</v>
      </c>
      <c r="U2" s="20" t="s">
        <v>44</v>
      </c>
      <c r="DY2" s="25"/>
      <c r="EA2" s="21"/>
      <c r="EB2" s="26"/>
      <c r="EC2" s="26"/>
    </row>
    <row r="3" spans="1:133" ht="21.75" customHeight="1" x14ac:dyDescent="0.3">
      <c r="I3" s="32" t="s">
        <v>45</v>
      </c>
      <c r="J3" s="33"/>
      <c r="K3" s="33"/>
      <c r="L3" s="33"/>
      <c r="M3" s="33"/>
      <c r="N3" s="34"/>
      <c r="O3" s="34"/>
      <c r="P3" s="34"/>
      <c r="Q3" s="34"/>
      <c r="R3" s="34"/>
      <c r="S3" s="34"/>
      <c r="T3" s="31" t="s">
        <v>46</v>
      </c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0"/>
      <c r="DZ3" s="31"/>
      <c r="EA3" s="35"/>
    </row>
    <row r="4" spans="1:133" ht="18" customHeight="1" x14ac:dyDescent="0.3">
      <c r="H4" s="37" t="s">
        <v>47</v>
      </c>
      <c r="J4" s="38"/>
      <c r="K4" s="38" t="s">
        <v>48</v>
      </c>
      <c r="L4" s="38"/>
      <c r="M4" s="37"/>
      <c r="N4" s="31"/>
      <c r="O4" s="31"/>
      <c r="P4" s="31"/>
      <c r="Q4" s="31"/>
      <c r="R4" s="31"/>
      <c r="S4" s="31"/>
      <c r="T4" s="31"/>
      <c r="U4" s="39" t="s">
        <v>49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0"/>
      <c r="DZ4" s="31"/>
      <c r="EA4" s="35"/>
    </row>
    <row r="5" spans="1:133" s="25" customFormat="1" ht="13.5" customHeight="1" x14ac:dyDescent="0.25">
      <c r="A5" s="40" t="s">
        <v>36</v>
      </c>
      <c r="B5" s="41" t="s">
        <v>35</v>
      </c>
      <c r="C5" s="41"/>
      <c r="D5" s="42"/>
      <c r="E5" s="43" t="s">
        <v>34</v>
      </c>
      <c r="F5" s="41"/>
      <c r="G5" s="42"/>
      <c r="H5" s="43" t="s">
        <v>33</v>
      </c>
      <c r="I5" s="41"/>
      <c r="J5" s="42"/>
      <c r="K5" s="43" t="s">
        <v>32</v>
      </c>
      <c r="L5" s="41"/>
      <c r="M5" s="41"/>
      <c r="N5" s="41"/>
      <c r="O5" s="41"/>
      <c r="P5" s="41"/>
      <c r="Q5" s="42"/>
      <c r="R5" s="43" t="s">
        <v>50</v>
      </c>
      <c r="S5" s="42"/>
      <c r="T5" s="44" t="s">
        <v>51</v>
      </c>
      <c r="U5" s="45" t="s">
        <v>52</v>
      </c>
      <c r="V5" s="46"/>
    </row>
    <row r="6" spans="1:133" s="25" customFormat="1" ht="13.5" customHeight="1" x14ac:dyDescent="0.25">
      <c r="A6" s="47"/>
      <c r="B6" s="48"/>
      <c r="C6" s="48"/>
      <c r="D6" s="49"/>
      <c r="E6" s="50"/>
      <c r="F6" s="48"/>
      <c r="G6" s="49"/>
      <c r="H6" s="50"/>
      <c r="I6" s="48"/>
      <c r="J6" s="49"/>
      <c r="K6" s="50"/>
      <c r="L6" s="48"/>
      <c r="M6" s="48"/>
      <c r="N6" s="48"/>
      <c r="O6" s="48"/>
      <c r="P6" s="48"/>
      <c r="Q6" s="49"/>
      <c r="R6" s="50" t="s">
        <v>53</v>
      </c>
      <c r="S6" s="49"/>
      <c r="T6" s="51"/>
      <c r="U6" s="52"/>
      <c r="V6" s="46"/>
    </row>
    <row r="7" spans="1:133" s="25" customFormat="1" ht="13.5" customHeight="1" x14ac:dyDescent="0.25">
      <c r="A7" s="47"/>
      <c r="B7" s="40" t="s">
        <v>30</v>
      </c>
      <c r="C7" s="53" t="s">
        <v>29</v>
      </c>
      <c r="D7" s="53" t="s">
        <v>27</v>
      </c>
      <c r="E7" s="53" t="s">
        <v>30</v>
      </c>
      <c r="F7" s="53" t="s">
        <v>29</v>
      </c>
      <c r="G7" s="53" t="s">
        <v>27</v>
      </c>
      <c r="H7" s="53" t="s">
        <v>30</v>
      </c>
      <c r="I7" s="53" t="s">
        <v>29</v>
      </c>
      <c r="J7" s="53" t="s">
        <v>27</v>
      </c>
      <c r="K7" s="53" t="s">
        <v>30</v>
      </c>
      <c r="L7" s="54" t="s">
        <v>29</v>
      </c>
      <c r="M7" s="54" t="s">
        <v>29</v>
      </c>
      <c r="N7" s="55" t="s">
        <v>28</v>
      </c>
      <c r="O7" s="54" t="s">
        <v>27</v>
      </c>
      <c r="P7" s="54" t="s">
        <v>27</v>
      </c>
      <c r="Q7" s="54" t="s">
        <v>26</v>
      </c>
      <c r="R7" s="56" t="s">
        <v>54</v>
      </c>
      <c r="S7" s="56" t="s">
        <v>55</v>
      </c>
      <c r="T7" s="51"/>
      <c r="U7" s="52"/>
      <c r="V7" s="46"/>
    </row>
    <row r="8" spans="1:133" s="25" customFormat="1" ht="16.149999999999999" customHeight="1" x14ac:dyDescent="0.25">
      <c r="A8" s="57"/>
      <c r="B8" s="57"/>
      <c r="C8" s="58"/>
      <c r="D8" s="58"/>
      <c r="E8" s="58"/>
      <c r="F8" s="58"/>
      <c r="G8" s="58"/>
      <c r="H8" s="58"/>
      <c r="I8" s="58"/>
      <c r="J8" s="58"/>
      <c r="K8" s="58"/>
      <c r="L8" s="59" t="s">
        <v>25</v>
      </c>
      <c r="M8" s="59" t="s">
        <v>24</v>
      </c>
      <c r="N8" s="60" t="s">
        <v>22</v>
      </c>
      <c r="O8" s="59" t="s">
        <v>24</v>
      </c>
      <c r="P8" s="59" t="s">
        <v>23</v>
      </c>
      <c r="Q8" s="59" t="s">
        <v>22</v>
      </c>
      <c r="R8" s="61"/>
      <c r="S8" s="61"/>
      <c r="T8" s="62"/>
      <c r="U8" s="63"/>
      <c r="V8" s="46"/>
    </row>
    <row r="9" spans="1:133" s="71" customFormat="1" ht="30" customHeight="1" x14ac:dyDescent="0.25">
      <c r="A9" s="64" t="s">
        <v>56</v>
      </c>
      <c r="B9" s="65">
        <v>17653</v>
      </c>
      <c r="C9" s="65">
        <v>4445</v>
      </c>
      <c r="D9" s="65">
        <v>13208</v>
      </c>
      <c r="E9" s="65">
        <v>59477</v>
      </c>
      <c r="F9" s="65">
        <v>23150</v>
      </c>
      <c r="G9" s="65">
        <v>36327</v>
      </c>
      <c r="H9" s="65">
        <v>83959</v>
      </c>
      <c r="I9" s="65">
        <v>27675</v>
      </c>
      <c r="J9" s="65">
        <v>56284</v>
      </c>
      <c r="K9" s="65">
        <v>1790</v>
      </c>
      <c r="L9" s="65">
        <v>22</v>
      </c>
      <c r="M9" s="65">
        <v>15</v>
      </c>
      <c r="N9" s="65">
        <v>6</v>
      </c>
      <c r="O9" s="65">
        <v>16</v>
      </c>
      <c r="P9" s="65">
        <v>36</v>
      </c>
      <c r="Q9" s="65">
        <v>1695</v>
      </c>
      <c r="R9" s="65">
        <v>26534628117</v>
      </c>
      <c r="S9" s="65">
        <v>16336395</v>
      </c>
      <c r="T9" s="65">
        <v>27514636750</v>
      </c>
      <c r="U9" s="65">
        <v>8389074981</v>
      </c>
      <c r="V9" s="66"/>
      <c r="W9" s="67"/>
      <c r="X9" s="67"/>
      <c r="Y9" s="68"/>
      <c r="Z9" s="67"/>
      <c r="AA9" s="67"/>
      <c r="AB9" s="67"/>
      <c r="AC9" s="68"/>
      <c r="AD9" s="68"/>
      <c r="AE9" s="69"/>
      <c r="AF9" s="69"/>
      <c r="AG9" s="69"/>
      <c r="AH9" s="68"/>
      <c r="AI9" s="69"/>
      <c r="AJ9" s="69"/>
      <c r="AK9" s="69"/>
      <c r="AL9" s="68"/>
      <c r="AM9" s="68"/>
      <c r="AN9" s="67"/>
      <c r="AO9" s="67"/>
      <c r="AP9" s="67"/>
      <c r="AQ9" s="68"/>
      <c r="AR9" s="67"/>
      <c r="AS9" s="67"/>
      <c r="AT9" s="67"/>
      <c r="AU9" s="68"/>
      <c r="AV9" s="68"/>
      <c r="AW9" s="69"/>
      <c r="AX9" s="69"/>
      <c r="AY9" s="69"/>
      <c r="AZ9" s="70"/>
      <c r="BA9" s="69"/>
      <c r="BB9" s="69"/>
      <c r="BC9" s="69"/>
      <c r="BD9" s="68"/>
      <c r="BE9" s="68"/>
      <c r="BF9" s="67"/>
      <c r="BG9" s="67"/>
      <c r="BH9" s="67"/>
      <c r="BI9" s="68"/>
      <c r="BJ9" s="67"/>
      <c r="BK9" s="67"/>
      <c r="BL9" s="67"/>
      <c r="BM9" s="68"/>
      <c r="BN9" s="68"/>
      <c r="BO9" s="69"/>
      <c r="BP9" s="69"/>
      <c r="BQ9" s="69"/>
      <c r="BR9" s="68"/>
      <c r="BS9" s="69"/>
      <c r="BT9" s="69"/>
      <c r="BU9" s="69"/>
      <c r="BV9" s="68"/>
      <c r="BW9" s="68"/>
      <c r="CA9" s="68"/>
      <c r="CE9" s="68"/>
      <c r="CF9" s="68"/>
      <c r="CG9" s="67"/>
      <c r="CH9" s="67"/>
      <c r="CI9" s="67"/>
      <c r="CJ9" s="68"/>
      <c r="CK9" s="67"/>
      <c r="CL9" s="67"/>
      <c r="CM9" s="67"/>
      <c r="CN9" s="68"/>
      <c r="CO9" s="68"/>
      <c r="CP9" s="69"/>
      <c r="CQ9" s="69"/>
      <c r="CR9" s="69"/>
      <c r="CS9" s="68"/>
      <c r="CT9" s="69"/>
      <c r="CU9" s="69"/>
      <c r="CV9" s="69"/>
      <c r="CW9" s="68"/>
      <c r="CX9" s="68"/>
      <c r="CY9" s="67"/>
      <c r="CZ9" s="67"/>
      <c r="DA9" s="67"/>
      <c r="DB9" s="68"/>
      <c r="DC9" s="67"/>
      <c r="DD9" s="67"/>
      <c r="DE9" s="67"/>
      <c r="DF9" s="68"/>
      <c r="DG9" s="68"/>
      <c r="DH9" s="69"/>
      <c r="DI9" s="69"/>
      <c r="DJ9" s="69"/>
      <c r="DK9" s="68"/>
      <c r="DL9" s="69"/>
      <c r="DM9" s="69"/>
      <c r="DN9" s="69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72"/>
      <c r="DZ9" s="67"/>
      <c r="EA9" s="73"/>
      <c r="EB9" s="74"/>
      <c r="EC9" s="74"/>
    </row>
    <row r="10" spans="1:133" ht="18" customHeight="1" x14ac:dyDescent="0.25">
      <c r="A10" s="46" t="s">
        <v>11</v>
      </c>
      <c r="B10" s="76">
        <v>2359</v>
      </c>
      <c r="C10" s="77">
        <v>460</v>
      </c>
      <c r="D10" s="77">
        <v>1899</v>
      </c>
      <c r="E10" s="78">
        <v>6482</v>
      </c>
      <c r="F10" s="77">
        <v>2339</v>
      </c>
      <c r="G10" s="77">
        <v>4143</v>
      </c>
      <c r="H10" s="78">
        <v>10018</v>
      </c>
      <c r="I10" s="77">
        <v>2757</v>
      </c>
      <c r="J10" s="77">
        <v>7261</v>
      </c>
      <c r="K10" s="78">
        <v>211</v>
      </c>
      <c r="L10" s="77">
        <v>1</v>
      </c>
      <c r="M10" s="77">
        <v>1</v>
      </c>
      <c r="N10" s="77">
        <v>0</v>
      </c>
      <c r="O10" s="77">
        <v>2</v>
      </c>
      <c r="P10" s="77">
        <v>9</v>
      </c>
      <c r="Q10" s="77">
        <v>198</v>
      </c>
      <c r="R10" s="77">
        <v>2298312069</v>
      </c>
      <c r="S10" s="77">
        <v>140500</v>
      </c>
      <c r="T10" s="77">
        <v>2569115679</v>
      </c>
      <c r="U10" s="77">
        <v>556887854</v>
      </c>
      <c r="V10" s="79"/>
      <c r="W10" s="79"/>
      <c r="X10" s="79"/>
      <c r="Y10" s="75"/>
      <c r="Z10" s="79"/>
    </row>
    <row r="11" spans="1:133" ht="18" customHeight="1" x14ac:dyDescent="0.25">
      <c r="A11" s="46" t="s">
        <v>3</v>
      </c>
      <c r="B11" s="76">
        <v>4090</v>
      </c>
      <c r="C11" s="77">
        <v>608</v>
      </c>
      <c r="D11" s="77">
        <v>3482</v>
      </c>
      <c r="E11" s="78">
        <v>17519</v>
      </c>
      <c r="F11" s="77">
        <v>5780</v>
      </c>
      <c r="G11" s="77">
        <v>11739</v>
      </c>
      <c r="H11" s="78">
        <v>23440</v>
      </c>
      <c r="I11" s="77">
        <v>6449</v>
      </c>
      <c r="J11" s="77">
        <v>16991</v>
      </c>
      <c r="K11" s="78">
        <v>803</v>
      </c>
      <c r="L11" s="77">
        <v>3</v>
      </c>
      <c r="M11" s="77">
        <v>2</v>
      </c>
      <c r="N11" s="77">
        <v>2</v>
      </c>
      <c r="O11" s="77">
        <v>8</v>
      </c>
      <c r="P11" s="77">
        <v>13</v>
      </c>
      <c r="Q11" s="77">
        <v>775</v>
      </c>
      <c r="R11" s="77">
        <v>10737550863</v>
      </c>
      <c r="S11" s="77">
        <v>7281682</v>
      </c>
      <c r="T11" s="77">
        <v>11181011475</v>
      </c>
      <c r="U11" s="77">
        <v>3141627430</v>
      </c>
      <c r="V11" s="79"/>
      <c r="W11" s="79"/>
      <c r="X11" s="79"/>
      <c r="Y11" s="75"/>
      <c r="Z11" s="79"/>
    </row>
    <row r="12" spans="1:133" ht="18" customHeight="1" x14ac:dyDescent="0.25">
      <c r="A12" s="46" t="s">
        <v>2</v>
      </c>
      <c r="B12" s="76">
        <v>1815</v>
      </c>
      <c r="C12" s="77">
        <v>369</v>
      </c>
      <c r="D12" s="77">
        <v>1446</v>
      </c>
      <c r="E12" s="78">
        <v>6065</v>
      </c>
      <c r="F12" s="77">
        <v>2014</v>
      </c>
      <c r="G12" s="77">
        <v>4051</v>
      </c>
      <c r="H12" s="78">
        <v>7643</v>
      </c>
      <c r="I12" s="77">
        <v>2265</v>
      </c>
      <c r="J12" s="77">
        <v>5378</v>
      </c>
      <c r="K12" s="78">
        <v>187</v>
      </c>
      <c r="L12" s="77">
        <v>2</v>
      </c>
      <c r="M12" s="77">
        <v>3</v>
      </c>
      <c r="N12" s="77">
        <v>1</v>
      </c>
      <c r="O12" s="77">
        <v>1</v>
      </c>
      <c r="P12" s="77">
        <v>1</v>
      </c>
      <c r="Q12" s="77">
        <v>179</v>
      </c>
      <c r="R12" s="77">
        <v>2958490312</v>
      </c>
      <c r="S12" s="77">
        <v>3211829</v>
      </c>
      <c r="T12" s="77">
        <v>2477727950</v>
      </c>
      <c r="U12" s="77">
        <v>1261604647</v>
      </c>
      <c r="V12" s="79"/>
      <c r="W12" s="79"/>
      <c r="X12" s="79"/>
      <c r="Y12" s="75"/>
      <c r="Z12" s="79"/>
    </row>
    <row r="13" spans="1:133" ht="18" customHeight="1" x14ac:dyDescent="0.25">
      <c r="A13" s="46" t="s">
        <v>9</v>
      </c>
      <c r="B13" s="76">
        <v>2085</v>
      </c>
      <c r="C13" s="77">
        <v>486</v>
      </c>
      <c r="D13" s="77">
        <v>1599</v>
      </c>
      <c r="E13" s="78">
        <v>5888</v>
      </c>
      <c r="F13" s="77">
        <v>2284</v>
      </c>
      <c r="G13" s="77">
        <v>3604</v>
      </c>
      <c r="H13" s="78">
        <v>8515</v>
      </c>
      <c r="I13" s="77">
        <v>2628</v>
      </c>
      <c r="J13" s="77">
        <v>5887</v>
      </c>
      <c r="K13" s="78">
        <v>148</v>
      </c>
      <c r="L13" s="77">
        <v>3</v>
      </c>
      <c r="M13" s="77">
        <v>2</v>
      </c>
      <c r="N13" s="77">
        <v>0</v>
      </c>
      <c r="O13" s="77">
        <v>0</v>
      </c>
      <c r="P13" s="77">
        <v>1</v>
      </c>
      <c r="Q13" s="77">
        <v>142</v>
      </c>
      <c r="R13" s="77">
        <v>1864730461</v>
      </c>
      <c r="S13" s="77">
        <v>1364078</v>
      </c>
      <c r="T13" s="77">
        <v>1461479285</v>
      </c>
      <c r="U13" s="77">
        <v>652299271</v>
      </c>
      <c r="V13" s="79"/>
      <c r="W13" s="79"/>
      <c r="X13" s="79"/>
      <c r="Y13" s="75"/>
      <c r="Z13" s="79"/>
    </row>
    <row r="14" spans="1:133" ht="18" customHeight="1" x14ac:dyDescent="0.25">
      <c r="A14" s="46" t="s">
        <v>8</v>
      </c>
      <c r="B14" s="76">
        <v>1224</v>
      </c>
      <c r="C14" s="77">
        <v>334</v>
      </c>
      <c r="D14" s="77">
        <v>890</v>
      </c>
      <c r="E14" s="78">
        <v>3869</v>
      </c>
      <c r="F14" s="77">
        <v>1613</v>
      </c>
      <c r="G14" s="77">
        <v>2256</v>
      </c>
      <c r="H14" s="78">
        <v>5561</v>
      </c>
      <c r="I14" s="77">
        <v>1870</v>
      </c>
      <c r="J14" s="77">
        <v>3691</v>
      </c>
      <c r="K14" s="78">
        <v>71</v>
      </c>
      <c r="L14" s="77">
        <v>0</v>
      </c>
      <c r="M14" s="77">
        <v>1</v>
      </c>
      <c r="N14" s="77">
        <v>0</v>
      </c>
      <c r="O14" s="77">
        <v>0</v>
      </c>
      <c r="P14" s="77">
        <v>3</v>
      </c>
      <c r="Q14" s="77">
        <v>67</v>
      </c>
      <c r="R14" s="77">
        <v>1386328538</v>
      </c>
      <c r="S14" s="77">
        <v>2395808</v>
      </c>
      <c r="T14" s="77">
        <v>1671175336</v>
      </c>
      <c r="U14" s="77">
        <v>309797057</v>
      </c>
      <c r="V14" s="79"/>
      <c r="W14" s="79"/>
      <c r="X14" s="79"/>
      <c r="Y14" s="75"/>
      <c r="Z14" s="79"/>
    </row>
    <row r="15" spans="1:133" ht="18" customHeight="1" x14ac:dyDescent="0.25">
      <c r="A15" s="46" t="s">
        <v>10</v>
      </c>
      <c r="B15" s="76">
        <v>1768</v>
      </c>
      <c r="C15" s="77">
        <v>513</v>
      </c>
      <c r="D15" s="77">
        <v>1255</v>
      </c>
      <c r="E15" s="78">
        <v>5635</v>
      </c>
      <c r="F15" s="77">
        <v>2549</v>
      </c>
      <c r="G15" s="77">
        <v>3086</v>
      </c>
      <c r="H15" s="78">
        <v>8649</v>
      </c>
      <c r="I15" s="77">
        <v>3084</v>
      </c>
      <c r="J15" s="77">
        <v>5565</v>
      </c>
      <c r="K15" s="78">
        <v>104</v>
      </c>
      <c r="L15" s="77">
        <v>3</v>
      </c>
      <c r="M15" s="77">
        <v>1</v>
      </c>
      <c r="N15" s="77">
        <v>1</v>
      </c>
      <c r="O15" s="77">
        <v>3</v>
      </c>
      <c r="P15" s="77">
        <v>2</v>
      </c>
      <c r="Q15" s="77">
        <v>94</v>
      </c>
      <c r="R15" s="77">
        <v>2184701646</v>
      </c>
      <c r="S15" s="77">
        <v>190000</v>
      </c>
      <c r="T15" s="77">
        <v>2720407357</v>
      </c>
      <c r="U15" s="77">
        <v>521577273</v>
      </c>
      <c r="V15" s="79"/>
      <c r="W15" s="79"/>
      <c r="X15" s="79"/>
      <c r="Y15" s="75"/>
      <c r="Z15" s="79"/>
    </row>
    <row r="16" spans="1:133" ht="30" customHeight="1" x14ac:dyDescent="0.25">
      <c r="A16" s="46" t="s">
        <v>12</v>
      </c>
      <c r="B16" s="76">
        <v>240</v>
      </c>
      <c r="C16" s="77">
        <v>119</v>
      </c>
      <c r="D16" s="77">
        <v>121</v>
      </c>
      <c r="E16" s="78">
        <v>699</v>
      </c>
      <c r="F16" s="77">
        <v>474</v>
      </c>
      <c r="G16" s="77">
        <v>225</v>
      </c>
      <c r="H16" s="78">
        <v>1138</v>
      </c>
      <c r="I16" s="77">
        <v>638</v>
      </c>
      <c r="J16" s="77">
        <v>500</v>
      </c>
      <c r="K16" s="78">
        <v>3</v>
      </c>
      <c r="L16" s="77">
        <v>0</v>
      </c>
      <c r="M16" s="77">
        <v>0</v>
      </c>
      <c r="N16" s="77">
        <v>0</v>
      </c>
      <c r="O16" s="77">
        <v>0</v>
      </c>
      <c r="P16" s="77">
        <v>1</v>
      </c>
      <c r="Q16" s="77">
        <v>2</v>
      </c>
      <c r="R16" s="77">
        <v>170361215</v>
      </c>
      <c r="S16" s="77">
        <v>70000</v>
      </c>
      <c r="T16" s="77">
        <v>319246720</v>
      </c>
      <c r="U16" s="77">
        <v>38947686</v>
      </c>
      <c r="V16" s="79"/>
      <c r="W16" s="79"/>
      <c r="X16" s="79"/>
      <c r="Y16" s="75"/>
      <c r="Z16" s="79"/>
    </row>
    <row r="17" spans="1:133" ht="18" customHeight="1" x14ac:dyDescent="0.25">
      <c r="A17" s="46" t="s">
        <v>1</v>
      </c>
      <c r="B17" s="76">
        <v>508</v>
      </c>
      <c r="C17" s="77">
        <v>108</v>
      </c>
      <c r="D17" s="77">
        <v>400</v>
      </c>
      <c r="E17" s="78">
        <v>1853</v>
      </c>
      <c r="F17" s="77">
        <v>400</v>
      </c>
      <c r="G17" s="77">
        <v>1453</v>
      </c>
      <c r="H17" s="78">
        <v>2249</v>
      </c>
      <c r="I17" s="77">
        <v>470</v>
      </c>
      <c r="J17" s="77">
        <v>1779</v>
      </c>
      <c r="K17" s="78">
        <v>90</v>
      </c>
      <c r="L17" s="77">
        <v>2</v>
      </c>
      <c r="M17" s="77">
        <v>1</v>
      </c>
      <c r="N17" s="77">
        <v>0</v>
      </c>
      <c r="O17" s="77">
        <v>2</v>
      </c>
      <c r="P17" s="77">
        <v>1</v>
      </c>
      <c r="Q17" s="77">
        <v>84</v>
      </c>
      <c r="R17" s="77">
        <v>1235276888</v>
      </c>
      <c r="S17" s="77">
        <v>90200</v>
      </c>
      <c r="T17" s="77">
        <v>738883411</v>
      </c>
      <c r="U17" s="77">
        <v>642555919</v>
      </c>
      <c r="V17" s="79"/>
      <c r="W17" s="79"/>
      <c r="X17" s="79"/>
      <c r="Y17" s="75"/>
      <c r="Z17" s="79"/>
    </row>
    <row r="18" spans="1:133" ht="18" customHeight="1" x14ac:dyDescent="0.25">
      <c r="A18" s="46" t="s">
        <v>5</v>
      </c>
      <c r="B18" s="76">
        <v>349</v>
      </c>
      <c r="C18" s="77">
        <v>127</v>
      </c>
      <c r="D18" s="77">
        <v>222</v>
      </c>
      <c r="E18" s="78">
        <v>886</v>
      </c>
      <c r="F18" s="77">
        <v>423</v>
      </c>
      <c r="G18" s="77">
        <v>463</v>
      </c>
      <c r="H18" s="78">
        <v>1337</v>
      </c>
      <c r="I18" s="77">
        <v>530</v>
      </c>
      <c r="J18" s="77">
        <v>807</v>
      </c>
      <c r="K18" s="78">
        <v>23</v>
      </c>
      <c r="L18" s="77">
        <v>0</v>
      </c>
      <c r="M18" s="77">
        <v>0</v>
      </c>
      <c r="N18" s="77">
        <v>0</v>
      </c>
      <c r="O18" s="77">
        <v>0</v>
      </c>
      <c r="P18" s="77">
        <v>1</v>
      </c>
      <c r="Q18" s="77">
        <v>22</v>
      </c>
      <c r="R18" s="77">
        <v>385984454</v>
      </c>
      <c r="S18" s="77">
        <v>-195000</v>
      </c>
      <c r="T18" s="77">
        <v>366794132</v>
      </c>
      <c r="U18" s="77">
        <v>174561026</v>
      </c>
      <c r="V18" s="79"/>
      <c r="W18" s="79"/>
      <c r="X18" s="79"/>
      <c r="Y18" s="75"/>
      <c r="Z18" s="79"/>
    </row>
    <row r="19" spans="1:133" ht="18" customHeight="1" x14ac:dyDescent="0.25">
      <c r="A19" s="46" t="s">
        <v>13</v>
      </c>
      <c r="B19" s="76">
        <v>791</v>
      </c>
      <c r="C19" s="77">
        <v>209</v>
      </c>
      <c r="D19" s="77">
        <v>582</v>
      </c>
      <c r="E19" s="78">
        <v>1908</v>
      </c>
      <c r="F19" s="77">
        <v>790</v>
      </c>
      <c r="G19" s="77">
        <v>1118</v>
      </c>
      <c r="H19" s="78">
        <v>3129</v>
      </c>
      <c r="I19" s="77">
        <v>964</v>
      </c>
      <c r="J19" s="77">
        <v>2165</v>
      </c>
      <c r="K19" s="78">
        <v>23</v>
      </c>
      <c r="L19" s="77">
        <v>0</v>
      </c>
      <c r="M19" s="77">
        <v>0</v>
      </c>
      <c r="N19" s="77">
        <v>1</v>
      </c>
      <c r="O19" s="77">
        <v>0</v>
      </c>
      <c r="P19" s="77">
        <v>0</v>
      </c>
      <c r="Q19" s="77">
        <v>22</v>
      </c>
      <c r="R19" s="77">
        <v>147170652</v>
      </c>
      <c r="S19" s="77">
        <v>137885</v>
      </c>
      <c r="T19" s="77">
        <v>380246581</v>
      </c>
      <c r="U19" s="77">
        <v>95933932</v>
      </c>
      <c r="V19" s="79"/>
      <c r="W19" s="79"/>
      <c r="X19" s="79"/>
      <c r="Y19" s="75"/>
      <c r="Z19" s="79"/>
    </row>
    <row r="20" spans="1:133" ht="30" customHeight="1" x14ac:dyDescent="0.25">
      <c r="A20" s="46" t="s">
        <v>7</v>
      </c>
      <c r="B20" s="76">
        <v>267</v>
      </c>
      <c r="C20" s="77">
        <v>123</v>
      </c>
      <c r="D20" s="77">
        <v>144</v>
      </c>
      <c r="E20" s="78">
        <v>713</v>
      </c>
      <c r="F20" s="77">
        <v>443</v>
      </c>
      <c r="G20" s="77">
        <v>270</v>
      </c>
      <c r="H20" s="78">
        <v>989</v>
      </c>
      <c r="I20" s="77">
        <v>526</v>
      </c>
      <c r="J20" s="77">
        <v>463</v>
      </c>
      <c r="K20" s="78">
        <v>10</v>
      </c>
      <c r="L20" s="77">
        <v>1</v>
      </c>
      <c r="M20" s="77">
        <v>1</v>
      </c>
      <c r="N20" s="77">
        <v>0</v>
      </c>
      <c r="O20" s="77">
        <v>0</v>
      </c>
      <c r="P20" s="77">
        <v>1</v>
      </c>
      <c r="Q20" s="77">
        <v>7</v>
      </c>
      <c r="R20" s="77">
        <v>226462224</v>
      </c>
      <c r="S20" s="77">
        <v>526600</v>
      </c>
      <c r="T20" s="77">
        <v>277033735</v>
      </c>
      <c r="U20" s="77">
        <v>109177835</v>
      </c>
      <c r="V20" s="79"/>
      <c r="W20" s="79"/>
      <c r="X20" s="79"/>
      <c r="Y20" s="75"/>
      <c r="Z20" s="79"/>
    </row>
    <row r="21" spans="1:133" ht="18" customHeight="1" x14ac:dyDescent="0.25">
      <c r="A21" s="46" t="s">
        <v>14</v>
      </c>
      <c r="B21" s="76">
        <v>335</v>
      </c>
      <c r="C21" s="77">
        <v>130</v>
      </c>
      <c r="D21" s="77">
        <v>205</v>
      </c>
      <c r="E21" s="78">
        <v>1077</v>
      </c>
      <c r="F21" s="77">
        <v>546</v>
      </c>
      <c r="G21" s="77">
        <v>531</v>
      </c>
      <c r="H21" s="78">
        <v>1720</v>
      </c>
      <c r="I21" s="77">
        <v>734</v>
      </c>
      <c r="J21" s="77">
        <v>986</v>
      </c>
      <c r="K21" s="78">
        <v>12</v>
      </c>
      <c r="L21" s="77">
        <v>0</v>
      </c>
      <c r="M21" s="77">
        <v>0</v>
      </c>
      <c r="N21" s="77">
        <v>1</v>
      </c>
      <c r="O21" s="77">
        <v>0</v>
      </c>
      <c r="P21" s="77">
        <v>0</v>
      </c>
      <c r="Q21" s="77">
        <v>11</v>
      </c>
      <c r="R21" s="77">
        <v>315614344</v>
      </c>
      <c r="S21" s="77">
        <v>398933</v>
      </c>
      <c r="T21" s="77">
        <v>444297370</v>
      </c>
      <c r="U21" s="77">
        <v>140306520</v>
      </c>
      <c r="V21" s="79"/>
      <c r="W21" s="79"/>
      <c r="X21" s="79"/>
      <c r="Y21" s="75"/>
      <c r="Z21" s="79"/>
    </row>
    <row r="22" spans="1:133" ht="18" customHeight="1" x14ac:dyDescent="0.25">
      <c r="A22" s="46" t="s">
        <v>19</v>
      </c>
      <c r="B22" s="76">
        <v>247</v>
      </c>
      <c r="C22" s="77">
        <v>106</v>
      </c>
      <c r="D22" s="77">
        <v>141</v>
      </c>
      <c r="E22" s="78">
        <v>658</v>
      </c>
      <c r="F22" s="77">
        <v>319</v>
      </c>
      <c r="G22" s="77">
        <v>339</v>
      </c>
      <c r="H22" s="78">
        <v>1242</v>
      </c>
      <c r="I22" s="77">
        <v>412</v>
      </c>
      <c r="J22" s="77">
        <v>830</v>
      </c>
      <c r="K22" s="78">
        <v>1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1</v>
      </c>
      <c r="R22" s="77">
        <v>72932390</v>
      </c>
      <c r="S22" s="77">
        <v>79200</v>
      </c>
      <c r="T22" s="77">
        <v>92162354</v>
      </c>
      <c r="U22" s="77">
        <v>48705593</v>
      </c>
      <c r="V22" s="79"/>
      <c r="W22" s="79"/>
      <c r="X22" s="79"/>
      <c r="Y22" s="75"/>
      <c r="Z22" s="79"/>
    </row>
    <row r="23" spans="1:133" ht="18" customHeight="1" x14ac:dyDescent="0.25">
      <c r="A23" s="46" t="s">
        <v>15</v>
      </c>
      <c r="B23" s="76">
        <v>389</v>
      </c>
      <c r="C23" s="77">
        <v>197</v>
      </c>
      <c r="D23" s="77">
        <v>192</v>
      </c>
      <c r="E23" s="78">
        <v>993</v>
      </c>
      <c r="F23" s="77">
        <v>675</v>
      </c>
      <c r="G23" s="77">
        <v>318</v>
      </c>
      <c r="H23" s="78">
        <v>1607</v>
      </c>
      <c r="I23" s="77">
        <v>892</v>
      </c>
      <c r="J23" s="77">
        <v>715</v>
      </c>
      <c r="K23" s="78">
        <v>7</v>
      </c>
      <c r="L23" s="77">
        <v>3</v>
      </c>
      <c r="M23" s="77">
        <v>0</v>
      </c>
      <c r="N23" s="77">
        <v>0</v>
      </c>
      <c r="O23" s="77">
        <v>0</v>
      </c>
      <c r="P23" s="77">
        <v>0</v>
      </c>
      <c r="Q23" s="77">
        <v>4</v>
      </c>
      <c r="R23" s="77">
        <v>273961959</v>
      </c>
      <c r="S23" s="77">
        <v>24000</v>
      </c>
      <c r="T23" s="77">
        <v>369085398</v>
      </c>
      <c r="U23" s="77">
        <v>74658190</v>
      </c>
      <c r="V23" s="79"/>
      <c r="W23" s="79"/>
      <c r="X23" s="79"/>
      <c r="Y23" s="75"/>
      <c r="Z23" s="79"/>
    </row>
    <row r="24" spans="1:133" ht="18" customHeight="1" x14ac:dyDescent="0.25">
      <c r="A24" s="46" t="s">
        <v>17</v>
      </c>
      <c r="B24" s="76">
        <v>126</v>
      </c>
      <c r="C24" s="77">
        <v>94</v>
      </c>
      <c r="D24" s="77">
        <v>32</v>
      </c>
      <c r="E24" s="78">
        <v>304</v>
      </c>
      <c r="F24" s="77">
        <v>253</v>
      </c>
      <c r="G24" s="77">
        <v>51</v>
      </c>
      <c r="H24" s="78">
        <v>519</v>
      </c>
      <c r="I24" s="77">
        <v>384</v>
      </c>
      <c r="J24" s="77">
        <v>135</v>
      </c>
      <c r="K24" s="78">
        <v>2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2</v>
      </c>
      <c r="R24" s="77">
        <v>66374145</v>
      </c>
      <c r="S24" s="77">
        <v>48000</v>
      </c>
      <c r="T24" s="77">
        <v>86563138</v>
      </c>
      <c r="U24" s="77">
        <v>35670060</v>
      </c>
      <c r="V24" s="79"/>
      <c r="W24" s="79"/>
      <c r="X24" s="79"/>
      <c r="Y24" s="75"/>
      <c r="Z24" s="79"/>
    </row>
    <row r="25" spans="1:133" ht="18" customHeight="1" x14ac:dyDescent="0.25">
      <c r="A25" s="46" t="s">
        <v>16</v>
      </c>
      <c r="B25" s="76">
        <v>176</v>
      </c>
      <c r="C25" s="77">
        <v>110</v>
      </c>
      <c r="D25" s="77">
        <v>66</v>
      </c>
      <c r="E25" s="78">
        <v>606</v>
      </c>
      <c r="F25" s="77">
        <v>460</v>
      </c>
      <c r="G25" s="77">
        <v>146</v>
      </c>
      <c r="H25" s="78">
        <v>981</v>
      </c>
      <c r="I25" s="77">
        <v>667</v>
      </c>
      <c r="J25" s="77">
        <v>314</v>
      </c>
      <c r="K25" s="78">
        <v>3</v>
      </c>
      <c r="L25" s="77">
        <v>2</v>
      </c>
      <c r="M25" s="77">
        <v>0</v>
      </c>
      <c r="N25" s="77">
        <v>0</v>
      </c>
      <c r="O25" s="77">
        <v>0</v>
      </c>
      <c r="P25" s="77">
        <v>0</v>
      </c>
      <c r="Q25" s="77">
        <v>1</v>
      </c>
      <c r="R25" s="77">
        <v>146699014</v>
      </c>
      <c r="S25" s="77">
        <v>436880</v>
      </c>
      <c r="T25" s="77">
        <v>255678463</v>
      </c>
      <c r="U25" s="77">
        <v>54670762</v>
      </c>
      <c r="V25" s="79"/>
      <c r="W25" s="79"/>
      <c r="X25" s="79"/>
      <c r="Y25" s="75"/>
      <c r="Z25" s="79"/>
    </row>
    <row r="26" spans="1:133" ht="30" customHeight="1" x14ac:dyDescent="0.25">
      <c r="A26" s="46" t="s">
        <v>18</v>
      </c>
      <c r="B26" s="76">
        <v>48</v>
      </c>
      <c r="C26" s="77">
        <v>39</v>
      </c>
      <c r="D26" s="77">
        <v>9</v>
      </c>
      <c r="E26" s="78">
        <v>154</v>
      </c>
      <c r="F26" s="77">
        <v>143</v>
      </c>
      <c r="G26" s="77">
        <v>11</v>
      </c>
      <c r="H26" s="78">
        <v>249</v>
      </c>
      <c r="I26" s="77">
        <v>225</v>
      </c>
      <c r="J26" s="77">
        <v>24</v>
      </c>
      <c r="K26" s="78">
        <v>2</v>
      </c>
      <c r="L26" s="77">
        <v>1</v>
      </c>
      <c r="M26" s="77">
        <v>0</v>
      </c>
      <c r="N26" s="77">
        <v>0</v>
      </c>
      <c r="O26" s="77">
        <v>0</v>
      </c>
      <c r="P26" s="77">
        <v>0</v>
      </c>
      <c r="Q26" s="77">
        <v>1</v>
      </c>
      <c r="R26" s="77">
        <v>49382056</v>
      </c>
      <c r="S26" s="77">
        <v>0</v>
      </c>
      <c r="T26" s="77">
        <v>96505514</v>
      </c>
      <c r="U26" s="77">
        <v>17127380</v>
      </c>
      <c r="V26" s="79"/>
      <c r="W26" s="79"/>
      <c r="X26" s="79"/>
      <c r="Y26" s="75"/>
      <c r="Z26" s="79"/>
    </row>
    <row r="27" spans="1:133" ht="18" customHeight="1" x14ac:dyDescent="0.25">
      <c r="A27" s="46" t="s">
        <v>6</v>
      </c>
      <c r="B27" s="76">
        <v>151</v>
      </c>
      <c r="C27" s="77">
        <v>88</v>
      </c>
      <c r="D27" s="77">
        <v>63</v>
      </c>
      <c r="E27" s="78">
        <v>544</v>
      </c>
      <c r="F27" s="77">
        <v>408</v>
      </c>
      <c r="G27" s="77">
        <v>136</v>
      </c>
      <c r="H27" s="78">
        <v>732</v>
      </c>
      <c r="I27" s="77">
        <v>473</v>
      </c>
      <c r="J27" s="77">
        <v>259</v>
      </c>
      <c r="K27" s="78">
        <v>6</v>
      </c>
      <c r="L27" s="77">
        <v>1</v>
      </c>
      <c r="M27" s="77">
        <v>1</v>
      </c>
      <c r="N27" s="77">
        <v>0</v>
      </c>
      <c r="O27" s="77">
        <v>0</v>
      </c>
      <c r="P27" s="77">
        <v>0</v>
      </c>
      <c r="Q27" s="77">
        <v>4</v>
      </c>
      <c r="R27" s="77">
        <v>294869108</v>
      </c>
      <c r="S27" s="77">
        <v>24000</v>
      </c>
      <c r="T27" s="77">
        <v>478971795</v>
      </c>
      <c r="U27" s="77">
        <v>73199526</v>
      </c>
      <c r="V27" s="79"/>
      <c r="W27" s="79"/>
      <c r="X27" s="79"/>
      <c r="Y27" s="75"/>
      <c r="Z27" s="79"/>
    </row>
    <row r="28" spans="1:133" ht="18" customHeight="1" x14ac:dyDescent="0.25">
      <c r="A28" s="46" t="s">
        <v>0</v>
      </c>
      <c r="B28" s="76">
        <v>477</v>
      </c>
      <c r="C28" s="77">
        <v>84</v>
      </c>
      <c r="D28" s="77">
        <v>393</v>
      </c>
      <c r="E28" s="78">
        <v>2852</v>
      </c>
      <c r="F28" s="77">
        <v>592</v>
      </c>
      <c r="G28" s="77">
        <v>2260</v>
      </c>
      <c r="H28" s="78">
        <v>3079</v>
      </c>
      <c r="I28" s="77">
        <v>783</v>
      </c>
      <c r="J28" s="77">
        <v>2296</v>
      </c>
      <c r="K28" s="78">
        <v>84</v>
      </c>
      <c r="L28" s="77">
        <v>0</v>
      </c>
      <c r="M28" s="77">
        <v>2</v>
      </c>
      <c r="N28" s="77">
        <v>0</v>
      </c>
      <c r="O28" s="77">
        <v>0</v>
      </c>
      <c r="P28" s="77">
        <v>3</v>
      </c>
      <c r="Q28" s="77">
        <v>79</v>
      </c>
      <c r="R28" s="77">
        <v>1533167437</v>
      </c>
      <c r="S28" s="77">
        <v>88000</v>
      </c>
      <c r="T28" s="77">
        <v>1455569486</v>
      </c>
      <c r="U28" s="77">
        <v>400919858</v>
      </c>
      <c r="V28" s="79"/>
      <c r="W28" s="79"/>
      <c r="X28" s="79"/>
      <c r="Y28" s="75"/>
      <c r="Z28" s="79"/>
    </row>
    <row r="29" spans="1:133" ht="18" customHeight="1" x14ac:dyDescent="0.25">
      <c r="A29" s="80" t="s">
        <v>4</v>
      </c>
      <c r="B29" s="76">
        <v>136</v>
      </c>
      <c r="C29" s="77">
        <v>75</v>
      </c>
      <c r="D29" s="77">
        <v>61</v>
      </c>
      <c r="E29" s="78">
        <v>541</v>
      </c>
      <c r="F29" s="77">
        <v>420</v>
      </c>
      <c r="G29" s="77">
        <v>121</v>
      </c>
      <c r="H29" s="78">
        <v>758</v>
      </c>
      <c r="I29" s="77">
        <v>544</v>
      </c>
      <c r="J29" s="77">
        <v>214</v>
      </c>
      <c r="K29" s="78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162791900</v>
      </c>
      <c r="S29" s="77">
        <v>23800</v>
      </c>
      <c r="T29" s="77">
        <v>43100417</v>
      </c>
      <c r="U29" s="77">
        <v>22301965</v>
      </c>
      <c r="V29" s="79"/>
      <c r="W29" s="79"/>
      <c r="X29" s="79"/>
      <c r="Y29" s="75"/>
      <c r="Z29" s="79"/>
    </row>
    <row r="30" spans="1:133" ht="18" customHeight="1" x14ac:dyDescent="0.25">
      <c r="A30" s="80" t="s">
        <v>20</v>
      </c>
      <c r="B30" s="76">
        <v>55</v>
      </c>
      <c r="C30" s="77">
        <v>49</v>
      </c>
      <c r="D30" s="77">
        <v>6</v>
      </c>
      <c r="E30" s="78">
        <v>201</v>
      </c>
      <c r="F30" s="77">
        <v>195</v>
      </c>
      <c r="G30" s="77">
        <v>6</v>
      </c>
      <c r="H30" s="78">
        <v>350</v>
      </c>
      <c r="I30" s="77">
        <v>326</v>
      </c>
      <c r="J30" s="77">
        <v>24</v>
      </c>
      <c r="K30" s="78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20105611</v>
      </c>
      <c r="S30" s="77">
        <v>0</v>
      </c>
      <c r="T30" s="77">
        <v>23697626</v>
      </c>
      <c r="U30" s="77">
        <v>9240170</v>
      </c>
      <c r="V30" s="79"/>
      <c r="W30" s="79"/>
      <c r="X30" s="79"/>
      <c r="Y30" s="75"/>
      <c r="Z30" s="79"/>
      <c r="DY30" s="69"/>
      <c r="EA30" s="69"/>
      <c r="EB30" s="31"/>
      <c r="EC30" s="31"/>
    </row>
    <row r="31" spans="1:133" ht="18" customHeight="1" x14ac:dyDescent="0.25">
      <c r="A31" s="81" t="s">
        <v>21</v>
      </c>
      <c r="B31" s="82">
        <v>17</v>
      </c>
      <c r="C31" s="83">
        <v>17</v>
      </c>
      <c r="D31" s="83">
        <v>0</v>
      </c>
      <c r="E31" s="84">
        <v>30</v>
      </c>
      <c r="F31" s="83">
        <v>30</v>
      </c>
      <c r="G31" s="83">
        <v>0</v>
      </c>
      <c r="H31" s="84">
        <v>54</v>
      </c>
      <c r="I31" s="83">
        <v>54</v>
      </c>
      <c r="J31" s="83">
        <v>0</v>
      </c>
      <c r="K31" s="84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3360831</v>
      </c>
      <c r="S31" s="83">
        <v>0</v>
      </c>
      <c r="T31" s="83">
        <v>5883528</v>
      </c>
      <c r="U31" s="83">
        <v>7305027</v>
      </c>
      <c r="V31" s="79"/>
      <c r="W31" s="79"/>
      <c r="X31" s="79"/>
      <c r="Y31" s="75"/>
      <c r="Z31" s="79"/>
      <c r="DY31" s="69"/>
      <c r="EA31" s="69"/>
      <c r="EB31" s="31"/>
      <c r="EC31" s="31"/>
    </row>
    <row r="32" spans="1:133" s="22" customFormat="1" ht="16.149999999999999" customHeight="1" x14ac:dyDescent="0.25">
      <c r="A32" s="85" t="s">
        <v>57</v>
      </c>
      <c r="B32" s="86"/>
      <c r="C32" s="87"/>
      <c r="F32" s="86"/>
      <c r="G32" s="88" t="s">
        <v>58</v>
      </c>
      <c r="I32" s="87"/>
      <c r="K32" s="86"/>
      <c r="L32" s="87"/>
      <c r="M32" s="87"/>
      <c r="N32" s="89" t="s">
        <v>59</v>
      </c>
      <c r="Q32" s="87"/>
      <c r="R32" s="87"/>
      <c r="S32" s="89" t="s">
        <v>60</v>
      </c>
      <c r="U32" s="87"/>
      <c r="V32" s="90"/>
      <c r="W32" s="90"/>
      <c r="X32" s="90"/>
      <c r="Y32" s="91"/>
      <c r="Z32" s="90"/>
      <c r="AA32" s="92"/>
      <c r="AB32" s="92"/>
      <c r="AC32" s="93"/>
      <c r="AD32" s="93"/>
      <c r="AE32" s="94"/>
      <c r="AF32" s="94"/>
      <c r="AG32" s="94"/>
      <c r="AH32" s="93"/>
      <c r="AI32" s="94"/>
      <c r="AJ32" s="94"/>
      <c r="AK32" s="94"/>
      <c r="AL32" s="93"/>
      <c r="AM32" s="93"/>
      <c r="AN32" s="92"/>
      <c r="AO32" s="92"/>
      <c r="AP32" s="92"/>
      <c r="AQ32" s="93"/>
      <c r="AR32" s="92"/>
      <c r="AS32" s="92"/>
      <c r="AT32" s="92"/>
      <c r="AU32" s="93"/>
      <c r="AV32" s="93"/>
      <c r="AW32" s="94"/>
      <c r="AX32" s="94"/>
      <c r="AY32" s="94"/>
      <c r="AZ32" s="95"/>
      <c r="BA32" s="94"/>
      <c r="BB32" s="94"/>
      <c r="BC32" s="94"/>
      <c r="BD32" s="93"/>
      <c r="BE32" s="93"/>
      <c r="BF32" s="92"/>
      <c r="BG32" s="92"/>
      <c r="BH32" s="92"/>
      <c r="BI32" s="93"/>
      <c r="BJ32" s="92"/>
      <c r="BK32" s="92"/>
      <c r="BL32" s="92"/>
      <c r="BM32" s="93"/>
      <c r="BN32" s="93"/>
      <c r="BO32" s="94"/>
      <c r="BP32" s="94"/>
      <c r="BQ32" s="94"/>
      <c r="BR32" s="93"/>
      <c r="BS32" s="94"/>
      <c r="BT32" s="94"/>
      <c r="BU32" s="94"/>
      <c r="BV32" s="93"/>
      <c r="BW32" s="93"/>
      <c r="BX32" s="96"/>
      <c r="BY32" s="96"/>
      <c r="BZ32" s="96"/>
      <c r="CA32" s="93"/>
      <c r="CB32" s="96"/>
      <c r="CC32" s="96"/>
      <c r="CD32" s="96"/>
      <c r="CE32" s="93"/>
      <c r="CF32" s="93"/>
      <c r="CG32" s="92"/>
      <c r="CH32" s="92"/>
      <c r="CI32" s="92"/>
      <c r="CJ32" s="93"/>
      <c r="CK32" s="92"/>
      <c r="CL32" s="92"/>
      <c r="CM32" s="92"/>
      <c r="CN32" s="93"/>
      <c r="CO32" s="93"/>
      <c r="CP32" s="94"/>
      <c r="CQ32" s="94"/>
      <c r="CR32" s="94"/>
      <c r="CS32" s="93"/>
      <c r="CT32" s="94"/>
      <c r="CU32" s="94"/>
      <c r="CV32" s="94"/>
      <c r="CW32" s="93"/>
      <c r="CX32" s="93"/>
      <c r="CY32" s="92"/>
      <c r="CZ32" s="92"/>
      <c r="DA32" s="92"/>
      <c r="DB32" s="93"/>
      <c r="DC32" s="92"/>
      <c r="DD32" s="92"/>
      <c r="DE32" s="92"/>
      <c r="DF32" s="93"/>
      <c r="DG32" s="93"/>
      <c r="DH32" s="94"/>
      <c r="DI32" s="94"/>
      <c r="DJ32" s="94"/>
      <c r="DK32" s="93"/>
      <c r="DL32" s="94"/>
      <c r="DM32" s="94"/>
      <c r="DN32" s="94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4"/>
      <c r="DZ32" s="92"/>
      <c r="EA32" s="94"/>
    </row>
    <row r="33" spans="1:137" s="22" customFormat="1" ht="16.149999999999999" customHeight="1" x14ac:dyDescent="0.25">
      <c r="A33" s="85"/>
      <c r="B33" s="86"/>
      <c r="C33" s="87"/>
      <c r="F33" s="86"/>
      <c r="G33" s="88"/>
      <c r="I33" s="87"/>
      <c r="K33" s="86"/>
      <c r="L33" s="87"/>
      <c r="M33" s="87"/>
      <c r="N33" s="89" t="s">
        <v>61</v>
      </c>
      <c r="Q33" s="87"/>
      <c r="R33" s="87"/>
      <c r="S33" s="89"/>
      <c r="U33" s="87"/>
      <c r="V33" s="90"/>
      <c r="W33" s="90"/>
      <c r="X33" s="90"/>
      <c r="Y33" s="91"/>
      <c r="Z33" s="90"/>
      <c r="AA33" s="92"/>
      <c r="AB33" s="92"/>
      <c r="AC33" s="93"/>
      <c r="AD33" s="93"/>
      <c r="AE33" s="94"/>
      <c r="AF33" s="94"/>
      <c r="AG33" s="94"/>
      <c r="AH33" s="93"/>
      <c r="AI33" s="94"/>
      <c r="AJ33" s="94"/>
      <c r="AK33" s="94"/>
      <c r="AL33" s="93"/>
      <c r="AM33" s="93"/>
      <c r="AN33" s="92"/>
      <c r="AO33" s="92"/>
      <c r="AP33" s="92"/>
      <c r="AQ33" s="93"/>
      <c r="AR33" s="92"/>
      <c r="AS33" s="92"/>
      <c r="AT33" s="92"/>
      <c r="AU33" s="93"/>
      <c r="AV33" s="93"/>
      <c r="AW33" s="94"/>
      <c r="AX33" s="94"/>
      <c r="AY33" s="94"/>
      <c r="AZ33" s="95"/>
      <c r="BA33" s="94"/>
      <c r="BB33" s="94"/>
      <c r="BC33" s="94"/>
      <c r="BD33" s="93"/>
      <c r="BE33" s="93"/>
      <c r="BF33" s="92"/>
      <c r="BG33" s="92"/>
      <c r="BH33" s="92"/>
      <c r="BI33" s="93"/>
      <c r="BJ33" s="92"/>
      <c r="BK33" s="92"/>
      <c r="BL33" s="92"/>
      <c r="BM33" s="93"/>
      <c r="BN33" s="93"/>
      <c r="BO33" s="94"/>
      <c r="BP33" s="94"/>
      <c r="BQ33" s="94"/>
      <c r="BR33" s="93"/>
      <c r="BS33" s="94"/>
      <c r="BT33" s="94"/>
      <c r="BU33" s="94"/>
      <c r="BV33" s="93"/>
      <c r="BW33" s="93"/>
      <c r="BX33" s="96"/>
      <c r="BY33" s="96"/>
      <c r="BZ33" s="96"/>
      <c r="CA33" s="93"/>
      <c r="CB33" s="96"/>
      <c r="CC33" s="96"/>
      <c r="CD33" s="96"/>
      <c r="CE33" s="93"/>
      <c r="CF33" s="93"/>
      <c r="CG33" s="92"/>
      <c r="CH33" s="92"/>
      <c r="CI33" s="92"/>
      <c r="CJ33" s="93"/>
      <c r="CK33" s="92"/>
      <c r="CL33" s="92"/>
      <c r="CM33" s="92"/>
      <c r="CN33" s="93"/>
      <c r="CO33" s="93"/>
      <c r="CP33" s="94"/>
      <c r="CQ33" s="94"/>
      <c r="CR33" s="94"/>
      <c r="CS33" s="93"/>
      <c r="CT33" s="94"/>
      <c r="CU33" s="94"/>
      <c r="CV33" s="94"/>
      <c r="CW33" s="93"/>
      <c r="CX33" s="93"/>
      <c r="CY33" s="92"/>
      <c r="CZ33" s="92"/>
      <c r="DA33" s="92"/>
      <c r="DB33" s="93"/>
      <c r="DC33" s="92"/>
      <c r="DD33" s="92"/>
      <c r="DE33" s="92"/>
      <c r="DF33" s="93"/>
      <c r="DG33" s="93"/>
      <c r="DH33" s="94"/>
      <c r="DI33" s="94"/>
      <c r="DJ33" s="94"/>
      <c r="DK33" s="93"/>
      <c r="DL33" s="94"/>
      <c r="DM33" s="94"/>
      <c r="DN33" s="94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4"/>
      <c r="DZ33" s="92"/>
      <c r="EA33" s="94"/>
    </row>
    <row r="34" spans="1:137" s="36" customFormat="1" x14ac:dyDescent="0.25">
      <c r="A34" s="30" t="s">
        <v>62</v>
      </c>
      <c r="B34" s="31"/>
      <c r="C34" s="31"/>
      <c r="D34" s="31"/>
      <c r="E34" s="31"/>
      <c r="F34" s="31"/>
      <c r="G34" s="31"/>
      <c r="H34" s="31"/>
      <c r="I34" s="31"/>
      <c r="J34" s="31"/>
      <c r="K34" s="68"/>
      <c r="L34" s="68"/>
      <c r="M34" s="69"/>
      <c r="N34" s="69"/>
      <c r="O34" s="69"/>
      <c r="P34" s="68"/>
      <c r="Q34" s="69"/>
      <c r="R34" s="69"/>
      <c r="S34" s="69"/>
      <c r="T34" s="68"/>
      <c r="U34" s="68"/>
      <c r="V34" s="67"/>
      <c r="W34" s="67"/>
      <c r="X34" s="67"/>
      <c r="Y34" s="68"/>
      <c r="Z34" s="67"/>
      <c r="AA34" s="67"/>
      <c r="AB34" s="67"/>
      <c r="AC34" s="68"/>
      <c r="AD34" s="68"/>
      <c r="AE34" s="69"/>
      <c r="AF34" s="69"/>
      <c r="AG34" s="69"/>
      <c r="AH34" s="68"/>
      <c r="AI34" s="69"/>
      <c r="AJ34" s="69"/>
      <c r="AK34" s="69"/>
      <c r="AL34" s="68"/>
      <c r="AM34" s="68"/>
      <c r="AN34" s="67"/>
      <c r="AO34" s="67"/>
      <c r="AP34" s="67"/>
      <c r="AQ34" s="68"/>
      <c r="AR34" s="67"/>
      <c r="AS34" s="67"/>
      <c r="AT34" s="67"/>
      <c r="AU34" s="68"/>
      <c r="AV34" s="68"/>
      <c r="AW34" s="69"/>
      <c r="AX34" s="69"/>
      <c r="AY34" s="69"/>
      <c r="AZ34" s="70"/>
      <c r="BA34" s="69"/>
      <c r="BB34" s="69"/>
      <c r="BC34" s="69"/>
      <c r="BD34" s="68"/>
      <c r="BE34" s="68"/>
      <c r="BF34" s="67"/>
      <c r="BG34" s="67"/>
      <c r="BH34" s="67"/>
      <c r="BI34" s="68"/>
      <c r="BJ34" s="67"/>
      <c r="BK34" s="67"/>
      <c r="BL34" s="67"/>
      <c r="BM34" s="68"/>
      <c r="BN34" s="68"/>
      <c r="BO34" s="69"/>
      <c r="BP34" s="69"/>
      <c r="BQ34" s="69"/>
      <c r="BR34" s="68"/>
      <c r="BS34" s="69"/>
      <c r="BT34" s="69"/>
      <c r="BU34" s="69"/>
      <c r="BV34" s="68"/>
      <c r="BW34" s="68"/>
      <c r="BX34" s="71"/>
      <c r="BY34" s="71"/>
      <c r="BZ34" s="71"/>
      <c r="CA34" s="68"/>
      <c r="CB34" s="71"/>
      <c r="CC34" s="71"/>
      <c r="CD34" s="71"/>
      <c r="CE34" s="68"/>
      <c r="CF34" s="68"/>
      <c r="CG34" s="67"/>
      <c r="CH34" s="67"/>
      <c r="CI34" s="67"/>
      <c r="CJ34" s="68"/>
      <c r="CK34" s="67"/>
      <c r="CL34" s="67"/>
      <c r="CM34" s="67"/>
      <c r="CN34" s="68"/>
      <c r="CO34" s="68"/>
      <c r="CP34" s="69"/>
      <c r="CQ34" s="69"/>
      <c r="CR34" s="69"/>
      <c r="CS34" s="68"/>
      <c r="CT34" s="69"/>
      <c r="CU34" s="69"/>
      <c r="CV34" s="69"/>
      <c r="CW34" s="68"/>
      <c r="CX34" s="68"/>
      <c r="CY34" s="67"/>
      <c r="CZ34" s="67"/>
      <c r="DA34" s="67"/>
      <c r="DB34" s="68"/>
      <c r="DC34" s="67"/>
      <c r="DD34" s="67"/>
      <c r="DE34" s="67"/>
      <c r="DF34" s="68"/>
      <c r="DG34" s="68"/>
      <c r="DH34" s="69"/>
      <c r="DI34" s="69"/>
      <c r="DJ34" s="69"/>
      <c r="DK34" s="68"/>
      <c r="DL34" s="69"/>
      <c r="DM34" s="69"/>
      <c r="DN34" s="69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72"/>
      <c r="DZ34" s="67"/>
      <c r="EA34" s="73"/>
      <c r="ED34" s="31"/>
      <c r="EE34" s="31"/>
      <c r="EF34" s="31"/>
      <c r="EG34" s="31"/>
    </row>
    <row r="35" spans="1:137" s="36" customFormat="1" x14ac:dyDescent="0.25">
      <c r="A35" s="30" t="s">
        <v>63</v>
      </c>
      <c r="B35" s="31"/>
      <c r="C35" s="31"/>
      <c r="D35" s="31"/>
      <c r="E35" s="31"/>
      <c r="F35" s="31"/>
      <c r="G35" s="31"/>
      <c r="H35" s="31"/>
      <c r="I35" s="31"/>
      <c r="J35" s="31"/>
      <c r="K35" s="68"/>
      <c r="L35" s="68"/>
      <c r="M35" s="69"/>
      <c r="N35" s="69"/>
      <c r="O35" s="69"/>
      <c r="P35" s="68"/>
      <c r="Q35" s="69"/>
      <c r="R35" s="69"/>
      <c r="S35" s="69"/>
      <c r="T35" s="68"/>
      <c r="U35" s="68"/>
      <c r="V35" s="67"/>
      <c r="W35" s="67"/>
      <c r="X35" s="67"/>
      <c r="Y35" s="68"/>
      <c r="Z35" s="67"/>
      <c r="AA35" s="67"/>
      <c r="AB35" s="67"/>
      <c r="AC35" s="68"/>
      <c r="AD35" s="68"/>
      <c r="AE35" s="69"/>
      <c r="AF35" s="69"/>
      <c r="AG35" s="69"/>
      <c r="AH35" s="68"/>
      <c r="AI35" s="69"/>
      <c r="AJ35" s="69"/>
      <c r="AK35" s="69"/>
      <c r="AL35" s="68"/>
      <c r="AM35" s="68"/>
      <c r="AN35" s="67"/>
      <c r="AO35" s="67"/>
      <c r="AP35" s="67"/>
      <c r="AQ35" s="68"/>
      <c r="AR35" s="67"/>
      <c r="AS35" s="67"/>
      <c r="AT35" s="67"/>
      <c r="AU35" s="68"/>
      <c r="AV35" s="68"/>
      <c r="AW35" s="69"/>
      <c r="AX35" s="69"/>
      <c r="AY35" s="69"/>
      <c r="AZ35" s="70"/>
      <c r="BA35" s="69"/>
      <c r="BB35" s="69"/>
      <c r="BC35" s="69"/>
      <c r="BD35" s="68"/>
      <c r="BE35" s="68"/>
      <c r="BF35" s="67"/>
      <c r="BG35" s="67"/>
      <c r="BH35" s="67"/>
      <c r="BI35" s="68"/>
      <c r="BJ35" s="67"/>
      <c r="BK35" s="67"/>
      <c r="BL35" s="67"/>
      <c r="BM35" s="68"/>
      <c r="BN35" s="68"/>
      <c r="BO35" s="69"/>
      <c r="BP35" s="69"/>
      <c r="BQ35" s="69"/>
      <c r="BR35" s="68"/>
      <c r="BS35" s="69"/>
      <c r="BT35" s="69"/>
      <c r="BU35" s="69"/>
      <c r="BV35" s="68"/>
      <c r="BW35" s="68"/>
      <c r="BX35" s="71"/>
      <c r="BY35" s="71"/>
      <c r="BZ35" s="71"/>
      <c r="CA35" s="68"/>
      <c r="CB35" s="71"/>
      <c r="CC35" s="71"/>
      <c r="CD35" s="71"/>
      <c r="CE35" s="68"/>
      <c r="CF35" s="68"/>
      <c r="CG35" s="67"/>
      <c r="CH35" s="67"/>
      <c r="CI35" s="67"/>
      <c r="CJ35" s="68"/>
      <c r="CK35" s="67"/>
      <c r="CL35" s="67"/>
      <c r="CM35" s="67"/>
      <c r="CN35" s="68"/>
      <c r="CO35" s="68"/>
      <c r="CP35" s="69"/>
      <c r="CQ35" s="69"/>
      <c r="CR35" s="69"/>
      <c r="CS35" s="68"/>
      <c r="CT35" s="69"/>
      <c r="CU35" s="69"/>
      <c r="CV35" s="69"/>
      <c r="CW35" s="68"/>
      <c r="CX35" s="68"/>
      <c r="CY35" s="67"/>
      <c r="CZ35" s="67"/>
      <c r="DA35" s="67"/>
      <c r="DB35" s="68"/>
      <c r="DC35" s="67"/>
      <c r="DD35" s="67"/>
      <c r="DE35" s="67"/>
      <c r="DF35" s="68"/>
      <c r="DG35" s="68"/>
      <c r="DH35" s="69"/>
      <c r="DI35" s="69"/>
      <c r="DJ35" s="69"/>
      <c r="DK35" s="68"/>
      <c r="DL35" s="69"/>
      <c r="DM35" s="69"/>
      <c r="DN35" s="69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72"/>
      <c r="DZ35" s="67"/>
      <c r="EA35" s="73"/>
      <c r="ED35" s="31"/>
      <c r="EE35" s="31"/>
      <c r="EF35" s="31"/>
      <c r="EG35" s="31"/>
    </row>
  </sheetData>
  <mergeCells count="21">
    <mergeCell ref="S7:S8"/>
    <mergeCell ref="T5:T8"/>
    <mergeCell ref="U5:U8"/>
    <mergeCell ref="R6:S6"/>
    <mergeCell ref="B7:B8"/>
    <mergeCell ref="C7:C8"/>
    <mergeCell ref="D7:D8"/>
    <mergeCell ref="E7:E8"/>
    <mergeCell ref="F7:F8"/>
    <mergeCell ref="G7:G8"/>
    <mergeCell ref="H7:H8"/>
    <mergeCell ref="A5:A8"/>
    <mergeCell ref="B5:D6"/>
    <mergeCell ref="E5:G6"/>
    <mergeCell ref="H5:J6"/>
    <mergeCell ref="K5:Q6"/>
    <mergeCell ref="R5:S5"/>
    <mergeCell ref="I7:I8"/>
    <mergeCell ref="J7:J8"/>
    <mergeCell ref="K7:K8"/>
    <mergeCell ref="R7:R8"/>
  </mergeCells>
  <phoneticPr fontId="2" type="noConversion"/>
  <pageMargins left="0.59055118110236227" right="0.39370078740157483" top="0.78740157480314965" bottom="0.39370078740157483" header="0.19685039370078741" footer="0"/>
  <pageSetup paperSize="8" scale="90" orientation="landscape" horizontalDpi="360" verticalDpi="360"/>
  <headerFooter alignWithMargins="0">
    <oddFooter>&amp;C&amp;F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公告-縣市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王婷玉</dc:creator>
  <cp:lastModifiedBy>王婷玉</cp:lastModifiedBy>
  <cp:lastPrinted>2020-09-16T00:59:57Z</cp:lastPrinted>
  <dcterms:created xsi:type="dcterms:W3CDTF">2020-03-19T06:48:31Z</dcterms:created>
  <dcterms:modified xsi:type="dcterms:W3CDTF">2021-04-12T02:34:54Z</dcterms:modified>
</cp:coreProperties>
</file>