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三科\績優機關奬勵審核(1030416新接)\107年\107年徵件附件\1070309徵件發文附件(對外版)\(附表1-1~1-4)-優一二等\"/>
    </mc:Choice>
  </mc:AlternateContent>
  <bookViews>
    <workbookView xWindow="0" yWindow="0" windowWidth="19200" windowHeight="667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F20" i="1"/>
  <c r="G20" i="1"/>
  <c r="H20" i="1"/>
  <c r="I20" i="1"/>
  <c r="J20" i="1"/>
  <c r="K20" i="1"/>
  <c r="L20" i="1"/>
  <c r="E20" i="1"/>
</calcChain>
</file>

<file path=xl/sharedStrings.xml><?xml version="1.0" encoding="utf-8"?>
<sst xmlns="http://schemas.openxmlformats.org/spreadsheetml/2006/main" count="93" uniqueCount="64">
  <si>
    <t>序號</t>
  </si>
  <si>
    <t>年資</t>
  </si>
  <si>
    <t>障別</t>
    <phoneticPr fontId="1" type="noConversion"/>
  </si>
  <si>
    <t>月</t>
    <phoneticPr fontId="1" type="noConversion"/>
  </si>
  <si>
    <t>年</t>
    <phoneticPr fontId="1" type="noConversion"/>
  </si>
  <si>
    <t>初次鑑定
日　　期</t>
    <phoneticPr fontId="1" type="noConversion"/>
  </si>
  <si>
    <t>投　　保
日　　期</t>
    <phoneticPr fontId="1" type="noConversion"/>
  </si>
  <si>
    <t>肢障</t>
    <phoneticPr fontId="1" type="noConversion"/>
  </si>
  <si>
    <t>義務機關進用身障員工名冊</t>
    <phoneticPr fontId="1" type="noConversion"/>
  </si>
  <si>
    <t>重器障</t>
    <phoneticPr fontId="1" type="noConversion"/>
  </si>
  <si>
    <t>聽障</t>
    <phoneticPr fontId="1" type="noConversion"/>
  </si>
  <si>
    <t>視障</t>
    <phoneticPr fontId="1" type="noConversion"/>
  </si>
  <si>
    <t>多障</t>
    <phoneticPr fontId="1" type="noConversion"/>
  </si>
  <si>
    <t>智障</t>
    <phoneticPr fontId="1" type="noConversion"/>
  </si>
  <si>
    <t>吳OO</t>
    <phoneticPr fontId="1" type="noConversion"/>
  </si>
  <si>
    <t>李OO</t>
    <phoneticPr fontId="1" type="noConversion"/>
  </si>
  <si>
    <t>王OO</t>
    <phoneticPr fontId="1" type="noConversion"/>
  </si>
  <si>
    <t>朱OO</t>
    <phoneticPr fontId="1" type="noConversion"/>
  </si>
  <si>
    <t>林OO</t>
    <phoneticPr fontId="1" type="noConversion"/>
  </si>
  <si>
    <t>劉OO</t>
    <phoneticPr fontId="1" type="noConversion"/>
  </si>
  <si>
    <t>陳OO</t>
    <phoneticPr fontId="1" type="noConversion"/>
  </si>
  <si>
    <t>張OO</t>
    <phoneticPr fontId="1" type="noConversion"/>
  </si>
  <si>
    <t>葉OO</t>
    <phoneticPr fontId="1" type="noConversion"/>
  </si>
  <si>
    <t>洪OO</t>
    <phoneticPr fontId="1" type="noConversion"/>
  </si>
  <si>
    <t>鐘OO</t>
    <phoneticPr fontId="1" type="noConversion"/>
  </si>
  <si>
    <t>身心障礙員工姓名</t>
    <phoneticPr fontId="1" type="noConversion"/>
  </si>
  <si>
    <r>
      <t xml:space="preserve">極重度
</t>
    </r>
    <r>
      <rPr>
        <sz val="8"/>
        <color theme="1"/>
        <rFont val="新細明體"/>
        <family val="1"/>
        <charset val="136"/>
        <scheme val="minor"/>
      </rPr>
      <t>（加權人數：全時1人*2；部分工時1人*0.5*2）</t>
    </r>
    <phoneticPr fontId="1" type="noConversion"/>
  </si>
  <si>
    <t>全時
(G)</t>
    <phoneticPr fontId="1" type="noConversion"/>
  </si>
  <si>
    <t>部分
工時
(G)g</t>
    <phoneticPr fontId="1" type="noConversion"/>
  </si>
  <si>
    <t>全時
(H)</t>
    <phoneticPr fontId="1" type="noConversion"/>
  </si>
  <si>
    <t>全時
(I)</t>
    <phoneticPr fontId="1" type="noConversion"/>
  </si>
  <si>
    <t xml:space="preserve">全時
(J)
</t>
    <phoneticPr fontId="1" type="noConversion"/>
  </si>
  <si>
    <t>部分
工時(H)h</t>
    <phoneticPr fontId="1" type="noConversion"/>
  </si>
  <si>
    <t xml:space="preserve">部分
工時
(I)i
</t>
    <phoneticPr fontId="1" type="noConversion"/>
  </si>
  <si>
    <t>部分
工時
(J)j</t>
    <phoneticPr fontId="1" type="noConversion"/>
  </si>
  <si>
    <t>合計</t>
    <phoneticPr fontId="1" type="noConversion"/>
  </si>
  <si>
    <t>身障員工
人數12人　</t>
    <phoneticPr fontId="1" type="noConversion"/>
  </si>
  <si>
    <t>身心障礙手冊(或新制證明字號)或身分證字號</t>
    <phoneticPr fontId="1" type="noConversion"/>
  </si>
  <si>
    <t>申請優、一、二等計算範例</t>
    <phoneticPr fontId="1" type="noConversion"/>
  </si>
  <si>
    <t>計算基準日：106年12月</t>
    <phoneticPr fontId="1" type="noConversion"/>
  </si>
  <si>
    <t>職務內容</t>
    <phoneticPr fontId="1" type="noConversion"/>
  </si>
  <si>
    <t xml:space="preserve">　年　月　日   </t>
    <phoneticPr fontId="1" type="noConversion"/>
  </si>
  <si>
    <t xml:space="preserve">　年　月　日   </t>
    <phoneticPr fontId="1" type="noConversion"/>
  </si>
  <si>
    <r>
      <t xml:space="preserve">重度
</t>
    </r>
    <r>
      <rPr>
        <sz val="8"/>
        <color theme="1"/>
        <rFont val="新細明體"/>
        <family val="1"/>
        <charset val="136"/>
        <scheme val="minor"/>
      </rPr>
      <t>（加權人數：全時1人*2；部分工時1人*0.5*2）</t>
    </r>
    <phoneticPr fontId="1" type="noConversion"/>
  </si>
  <si>
    <t>1.年資總合93年
2.平均工作年資7.75年</t>
    <phoneticPr fontId="1" type="noConversion"/>
  </si>
  <si>
    <t>1.加權人數合計12.5人
2.加權後實際人數12人(小數點無條件捨去)</t>
    <phoneticPr fontId="1" type="noConversion"/>
  </si>
  <si>
    <r>
      <t xml:space="preserve">中度
</t>
    </r>
    <r>
      <rPr>
        <sz val="8"/>
        <color theme="1"/>
        <rFont val="新細明體"/>
        <family val="1"/>
        <charset val="136"/>
        <scheme val="minor"/>
      </rPr>
      <t>(全時1人*1；部分工時1人*0.5)</t>
    </r>
    <phoneticPr fontId="1" type="noConversion"/>
  </si>
  <si>
    <r>
      <t xml:space="preserve">輕度
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8"/>
        <color theme="1"/>
        <rFont val="新細明體"/>
        <family val="1"/>
        <charset val="136"/>
        <scheme val="minor"/>
      </rPr>
      <t>(全時1人*1；部分工時1人*0.5)</t>
    </r>
    <phoneticPr fontId="1" type="noConversion"/>
  </si>
  <si>
    <t>A11523****</t>
    <phoneticPr fontId="1" type="noConversion"/>
  </si>
  <si>
    <t>B11524****</t>
    <phoneticPr fontId="1" type="noConversion"/>
  </si>
  <si>
    <t>A11525****</t>
    <phoneticPr fontId="1" type="noConversion"/>
  </si>
  <si>
    <t>A11526****</t>
    <phoneticPr fontId="1" type="noConversion"/>
  </si>
  <si>
    <t>B11527****</t>
    <phoneticPr fontId="1" type="noConversion"/>
  </si>
  <si>
    <t>A11528****</t>
    <phoneticPr fontId="1" type="noConversion"/>
  </si>
  <si>
    <t>A11529****</t>
    <phoneticPr fontId="1" type="noConversion"/>
  </si>
  <si>
    <t>B11530****</t>
    <phoneticPr fontId="1" type="noConversion"/>
  </si>
  <si>
    <t>A11531****</t>
    <phoneticPr fontId="1" type="noConversion"/>
  </si>
  <si>
    <t>B11532****</t>
    <phoneticPr fontId="1" type="noConversion"/>
  </si>
  <si>
    <t>A11533****</t>
    <phoneticPr fontId="1" type="noConversion"/>
  </si>
  <si>
    <t>B11534****</t>
    <phoneticPr fontId="1" type="noConversion"/>
  </si>
  <si>
    <t xml:space="preserve">填表說明：
  1.「身心障礙手冊字號」欄，係填寫身心障礙手冊或新制證明字號或身分證字號。
  2.「公（勞）保加保日期」欄，請填寫申請獎勵之機關（構）為身心障礙員工加保公（勞）保之日期。惟身心障礙員工如係進入公司
      工作後才申請身心障礙手冊或新制證明者，則以其初次領取身心障礙手冊或新制證明起計算工作年資。
  3.員工（含身心障礙者）人數之計算，依身心障礙者權益保障法第38條規定辦理。不計入進用身心障礙者人數之身心障礙員工勿列入
    本名冊。
  4.表列人員均以106年12月31日仍在職者為限。 </t>
    <phoneticPr fontId="1" type="noConversion"/>
  </si>
  <si>
    <t>縣市：000000</t>
    <phoneticPr fontId="1" type="noConversion"/>
  </si>
  <si>
    <t>投保證號：000000　　投保單位名稱：000000</t>
    <phoneticPr fontId="1" type="noConversion"/>
  </si>
  <si>
    <t xml:space="preserve">計算範例說明：
1.進用身心障礙員工人數計12人。
2.年資總合計93年。（先將月換算成年再加總。計算範例：(1)月換算成年：72個月/12=6年 (2)87年+6年=93年）。
3.身心障礙員工平均工作年資7.75年。（年資總合除以加權後人數。計算方式：93年/12人=7.75年）。 
4.進用身心障礙員工加權人數計12人（依身心障礙者權益保障法第38條第6項規定：進用重度以上身心障礙者，每進用一人以二人核計 （重度1*2），部分工時每進用二人以1人核計(輕度2*0.5)）。
 計算範例：
 (1)輕度(2+2*0.5)+中度(1+1*0.5)+重度(0*2+1*0.5*2)+極重度(2*2+3*0.5*2)=3+1.5+1+7=12.5人(加權後小數點無條件捨去為12人)  。
 (2)部分工時請依照106年基本工資21,009元薪資做計算，21,009元以上為全時；10,505~21,008元為部分工時，10,504元（含）以下不計入。           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</si>
</sst>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2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7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10" fillId="0" borderId="24" xfId="0" applyFont="1" applyBorder="1" applyAlignment="1">
      <alignment vertical="center" wrapText="1"/>
    </xf>
    <xf numFmtId="0" fontId="11" fillId="0" borderId="28" xfId="0" applyFont="1" applyBorder="1">
      <alignment vertical="center"/>
    </xf>
    <xf numFmtId="0" fontId="10" fillId="0" borderId="23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S22" sqref="S22"/>
    </sheetView>
  </sheetViews>
  <sheetFormatPr defaultRowHeight="16.2"/>
  <cols>
    <col min="1" max="1" width="6.21875" customWidth="1"/>
    <col min="2" max="2" width="9.77734375" customWidth="1"/>
    <col min="3" max="3" width="12.109375" customWidth="1"/>
    <col min="4" max="4" width="8.88671875" customWidth="1"/>
    <col min="5" max="12" width="5.77734375" customWidth="1"/>
    <col min="13" max="13" width="13.33203125" customWidth="1"/>
    <col min="14" max="14" width="12.21875" customWidth="1"/>
    <col min="15" max="16" width="5.21875" customWidth="1"/>
    <col min="17" max="17" width="11.88671875" customWidth="1"/>
  </cols>
  <sheetData>
    <row r="1" spans="1:17" ht="22.2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6.8" thickBot="1">
      <c r="A5" s="16" t="s">
        <v>39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52.2" customHeight="1" thickTop="1">
      <c r="A6" s="35" t="s">
        <v>0</v>
      </c>
      <c r="B6" s="37" t="s">
        <v>25</v>
      </c>
      <c r="C6" s="39" t="s">
        <v>37</v>
      </c>
      <c r="D6" s="35" t="s">
        <v>2</v>
      </c>
      <c r="E6" s="34" t="s">
        <v>47</v>
      </c>
      <c r="F6" s="25"/>
      <c r="G6" s="24" t="s">
        <v>46</v>
      </c>
      <c r="H6" s="25"/>
      <c r="I6" s="24" t="s">
        <v>43</v>
      </c>
      <c r="J6" s="25"/>
      <c r="K6" s="32" t="s">
        <v>26</v>
      </c>
      <c r="L6" s="33"/>
      <c r="M6" s="28" t="s">
        <v>5</v>
      </c>
      <c r="N6" s="30" t="s">
        <v>6</v>
      </c>
      <c r="O6" s="26" t="s">
        <v>1</v>
      </c>
      <c r="P6" s="27"/>
      <c r="Q6" s="41" t="s">
        <v>40</v>
      </c>
    </row>
    <row r="7" spans="1:17" ht="33" customHeight="1">
      <c r="A7" s="36"/>
      <c r="B7" s="38"/>
      <c r="C7" s="40"/>
      <c r="D7" s="36"/>
      <c r="E7" s="10" t="s">
        <v>27</v>
      </c>
      <c r="F7" s="3" t="s">
        <v>28</v>
      </c>
      <c r="G7" s="3" t="s">
        <v>29</v>
      </c>
      <c r="H7" s="3" t="s">
        <v>32</v>
      </c>
      <c r="I7" s="3" t="s">
        <v>30</v>
      </c>
      <c r="J7" s="4" t="s">
        <v>33</v>
      </c>
      <c r="K7" s="4" t="s">
        <v>31</v>
      </c>
      <c r="L7" s="11" t="s">
        <v>34</v>
      </c>
      <c r="M7" s="29"/>
      <c r="N7" s="31"/>
      <c r="O7" s="15" t="s">
        <v>4</v>
      </c>
      <c r="P7" s="2" t="s">
        <v>3</v>
      </c>
      <c r="Q7" s="42"/>
    </row>
    <row r="8" spans="1:17">
      <c r="A8" s="5">
        <v>1</v>
      </c>
      <c r="B8" s="7" t="s">
        <v>15</v>
      </c>
      <c r="C8" s="6" t="s">
        <v>48</v>
      </c>
      <c r="D8" s="8" t="s">
        <v>7</v>
      </c>
      <c r="E8" s="12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3">
        <v>0</v>
      </c>
      <c r="M8" s="9" t="s">
        <v>41</v>
      </c>
      <c r="N8" s="14" t="s">
        <v>42</v>
      </c>
      <c r="O8" s="12">
        <v>23</v>
      </c>
      <c r="P8" s="1">
        <v>11</v>
      </c>
      <c r="Q8" s="13"/>
    </row>
    <row r="9" spans="1:17">
      <c r="A9" s="5">
        <v>2</v>
      </c>
      <c r="B9" s="7" t="s">
        <v>16</v>
      </c>
      <c r="C9" s="6" t="s">
        <v>49</v>
      </c>
      <c r="D9" s="8" t="s">
        <v>9</v>
      </c>
      <c r="E9" s="12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3">
        <v>0</v>
      </c>
      <c r="M9" s="9" t="s">
        <v>41</v>
      </c>
      <c r="N9" s="14" t="s">
        <v>41</v>
      </c>
      <c r="O9" s="12">
        <v>15</v>
      </c>
      <c r="P9" s="1">
        <v>8</v>
      </c>
      <c r="Q9" s="13"/>
    </row>
    <row r="10" spans="1:17">
      <c r="A10" s="5">
        <v>3</v>
      </c>
      <c r="B10" s="7" t="s">
        <v>17</v>
      </c>
      <c r="C10" s="6" t="s">
        <v>50</v>
      </c>
      <c r="D10" s="8" t="s">
        <v>10</v>
      </c>
      <c r="E10" s="12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3">
        <v>1</v>
      </c>
      <c r="M10" s="9" t="s">
        <v>41</v>
      </c>
      <c r="N10" s="14" t="s">
        <v>41</v>
      </c>
      <c r="O10" s="12">
        <v>4</v>
      </c>
      <c r="P10" s="1">
        <v>1</v>
      </c>
      <c r="Q10" s="13"/>
    </row>
    <row r="11" spans="1:17">
      <c r="A11" s="5">
        <v>4</v>
      </c>
      <c r="B11" s="7" t="s">
        <v>18</v>
      </c>
      <c r="C11" s="6" t="s">
        <v>51</v>
      </c>
      <c r="D11" s="8" t="s">
        <v>11</v>
      </c>
      <c r="E11" s="12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3">
        <v>0</v>
      </c>
      <c r="M11" s="9" t="s">
        <v>41</v>
      </c>
      <c r="N11" s="14" t="s">
        <v>41</v>
      </c>
      <c r="O11" s="12">
        <v>2</v>
      </c>
      <c r="P11" s="1">
        <v>9</v>
      </c>
      <c r="Q11" s="13"/>
    </row>
    <row r="12" spans="1:17">
      <c r="A12" s="5">
        <v>5</v>
      </c>
      <c r="B12" s="7" t="s">
        <v>19</v>
      </c>
      <c r="C12" s="6" t="s">
        <v>52</v>
      </c>
      <c r="D12" s="8" t="s">
        <v>12</v>
      </c>
      <c r="E12" s="12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3">
        <v>0</v>
      </c>
      <c r="M12" s="9" t="s">
        <v>41</v>
      </c>
      <c r="N12" s="14" t="s">
        <v>41</v>
      </c>
      <c r="O12" s="12">
        <v>3</v>
      </c>
      <c r="P12" s="1">
        <v>3</v>
      </c>
      <c r="Q12" s="13"/>
    </row>
    <row r="13" spans="1:17">
      <c r="A13" s="5">
        <v>6</v>
      </c>
      <c r="B13" s="7" t="s">
        <v>15</v>
      </c>
      <c r="C13" s="6" t="s">
        <v>53</v>
      </c>
      <c r="D13" s="8" t="s">
        <v>9</v>
      </c>
      <c r="E13" s="12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3">
        <v>0</v>
      </c>
      <c r="M13" s="9" t="s">
        <v>41</v>
      </c>
      <c r="N13" s="14" t="s">
        <v>41</v>
      </c>
      <c r="O13" s="12">
        <v>0</v>
      </c>
      <c r="P13" s="1">
        <v>7</v>
      </c>
      <c r="Q13" s="13"/>
    </row>
    <row r="14" spans="1:17">
      <c r="A14" s="5">
        <v>7</v>
      </c>
      <c r="B14" s="7" t="s">
        <v>20</v>
      </c>
      <c r="C14" s="6" t="s">
        <v>54</v>
      </c>
      <c r="D14" s="8" t="s">
        <v>13</v>
      </c>
      <c r="E14" s="12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3">
        <v>0</v>
      </c>
      <c r="M14" s="9" t="s">
        <v>41</v>
      </c>
      <c r="N14" s="14" t="s">
        <v>41</v>
      </c>
      <c r="O14" s="12">
        <v>1</v>
      </c>
      <c r="P14" s="1">
        <v>5</v>
      </c>
      <c r="Q14" s="13"/>
    </row>
    <row r="15" spans="1:17">
      <c r="A15" s="5">
        <v>8</v>
      </c>
      <c r="B15" s="7" t="s">
        <v>21</v>
      </c>
      <c r="C15" s="6" t="s">
        <v>55</v>
      </c>
      <c r="D15" s="8" t="s">
        <v>7</v>
      </c>
      <c r="E15" s="12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3">
        <v>0</v>
      </c>
      <c r="M15" s="9" t="s">
        <v>41</v>
      </c>
      <c r="N15" s="14" t="s">
        <v>41</v>
      </c>
      <c r="O15" s="12">
        <v>1</v>
      </c>
      <c r="P15" s="1">
        <v>6</v>
      </c>
      <c r="Q15" s="13"/>
    </row>
    <row r="16" spans="1:17">
      <c r="A16" s="5">
        <v>9</v>
      </c>
      <c r="B16" s="7" t="s">
        <v>14</v>
      </c>
      <c r="C16" s="6" t="s">
        <v>56</v>
      </c>
      <c r="D16" s="8" t="s">
        <v>7</v>
      </c>
      <c r="E16" s="1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3">
        <v>1</v>
      </c>
      <c r="M16" s="9" t="s">
        <v>41</v>
      </c>
      <c r="N16" s="14" t="s">
        <v>41</v>
      </c>
      <c r="O16" s="12">
        <v>8</v>
      </c>
      <c r="P16" s="1">
        <v>10</v>
      </c>
      <c r="Q16" s="13"/>
    </row>
    <row r="17" spans="1:17">
      <c r="A17" s="5">
        <v>10</v>
      </c>
      <c r="B17" s="7" t="s">
        <v>22</v>
      </c>
      <c r="C17" s="6" t="s">
        <v>57</v>
      </c>
      <c r="D17" s="8" t="s">
        <v>7</v>
      </c>
      <c r="E17" s="12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3">
        <v>0</v>
      </c>
      <c r="M17" s="9" t="s">
        <v>41</v>
      </c>
      <c r="N17" s="14" t="s">
        <v>41</v>
      </c>
      <c r="O17" s="12">
        <v>13</v>
      </c>
      <c r="P17" s="1">
        <v>4</v>
      </c>
      <c r="Q17" s="13"/>
    </row>
    <row r="18" spans="1:17">
      <c r="A18" s="5">
        <v>11</v>
      </c>
      <c r="B18" s="7" t="s">
        <v>23</v>
      </c>
      <c r="C18" s="6" t="s">
        <v>58</v>
      </c>
      <c r="D18" s="8" t="s">
        <v>7</v>
      </c>
      <c r="E18" s="12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3">
        <v>0</v>
      </c>
      <c r="M18" s="9" t="s">
        <v>41</v>
      </c>
      <c r="N18" s="14" t="s">
        <v>41</v>
      </c>
      <c r="O18" s="12">
        <v>12</v>
      </c>
      <c r="P18" s="1">
        <v>5</v>
      </c>
      <c r="Q18" s="13"/>
    </row>
    <row r="19" spans="1:17" ht="16.8" thickBot="1">
      <c r="A19" s="5">
        <v>12</v>
      </c>
      <c r="B19" s="7" t="s">
        <v>24</v>
      </c>
      <c r="C19" s="6" t="s">
        <v>59</v>
      </c>
      <c r="D19" s="8" t="s">
        <v>7</v>
      </c>
      <c r="E19" s="12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3">
        <v>1</v>
      </c>
      <c r="M19" s="9" t="s">
        <v>41</v>
      </c>
      <c r="N19" s="14" t="s">
        <v>41</v>
      </c>
      <c r="O19" s="12">
        <v>5</v>
      </c>
      <c r="P19" s="1">
        <v>3</v>
      </c>
      <c r="Q19" s="13"/>
    </row>
    <row r="20" spans="1:17" ht="73.8" customHeight="1" thickTop="1" thickBot="1">
      <c r="A20" s="43" t="s">
        <v>35</v>
      </c>
      <c r="B20" s="44" t="s">
        <v>36</v>
      </c>
      <c r="C20" s="45"/>
      <c r="D20" s="46"/>
      <c r="E20" s="47">
        <f>SUM(E8:E19)</f>
        <v>2</v>
      </c>
      <c r="F20" s="48">
        <f t="shared" ref="F20:L20" si="0">SUM(F8:F19)</f>
        <v>2</v>
      </c>
      <c r="G20" s="48">
        <f t="shared" si="0"/>
        <v>1</v>
      </c>
      <c r="H20" s="48">
        <f t="shared" si="0"/>
        <v>1</v>
      </c>
      <c r="I20" s="48">
        <f t="shared" si="0"/>
        <v>0</v>
      </c>
      <c r="J20" s="48">
        <f t="shared" si="0"/>
        <v>1</v>
      </c>
      <c r="K20" s="48">
        <f t="shared" si="0"/>
        <v>2</v>
      </c>
      <c r="L20" s="48">
        <f t="shared" si="0"/>
        <v>3</v>
      </c>
      <c r="M20" s="49" t="s">
        <v>45</v>
      </c>
      <c r="N20" s="50"/>
      <c r="O20" s="47">
        <f>SUM(O8:O19)</f>
        <v>87</v>
      </c>
      <c r="P20" s="48">
        <f>SUM(P8:P19)</f>
        <v>72</v>
      </c>
      <c r="Q20" s="51" t="s">
        <v>44</v>
      </c>
    </row>
    <row r="21" spans="1:17" ht="1.8" customHeight="1" thickTop="1">
      <c r="A21" s="52"/>
      <c r="B21" s="53"/>
      <c r="C21" s="54"/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3"/>
      <c r="P21" s="53"/>
      <c r="Q21" s="55"/>
    </row>
    <row r="22" spans="1:17" ht="181.2" customHeight="1">
      <c r="A22" s="56" t="s">
        <v>63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139.19999999999999" customHeight="1">
      <c r="A23" s="21" t="s">
        <v>60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0">
    <mergeCell ref="A22:Q22"/>
    <mergeCell ref="A23:Q23"/>
    <mergeCell ref="I6:J6"/>
    <mergeCell ref="O6:P6"/>
    <mergeCell ref="M6:M7"/>
    <mergeCell ref="N6:N7"/>
    <mergeCell ref="K6:L6"/>
    <mergeCell ref="E6:F6"/>
    <mergeCell ref="G6:H6"/>
    <mergeCell ref="A6:A7"/>
    <mergeCell ref="B6:B7"/>
    <mergeCell ref="C6:C7"/>
    <mergeCell ref="D6:D7"/>
    <mergeCell ref="Q6:Q7"/>
    <mergeCell ref="A21:Q21"/>
    <mergeCell ref="A5:Q5"/>
    <mergeCell ref="A4:Q4"/>
    <mergeCell ref="A3:Q3"/>
    <mergeCell ref="A2:Q2"/>
    <mergeCell ref="A1:Q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林宜瑄</dc:creator>
  <cp:lastModifiedBy>林宜瑄</cp:lastModifiedBy>
  <cp:lastPrinted>2018-03-07T08:58:18Z</cp:lastPrinted>
  <dcterms:created xsi:type="dcterms:W3CDTF">2017-01-20T02:12:00Z</dcterms:created>
  <dcterms:modified xsi:type="dcterms:W3CDTF">2018-03-09T08:32:10Z</dcterms:modified>
</cp:coreProperties>
</file>